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24226"/>
  <mc:AlternateContent xmlns:mc="http://schemas.openxmlformats.org/markup-compatibility/2006">
    <mc:Choice Requires="x15">
      <x15ac:absPath xmlns:x15ac="http://schemas.microsoft.com/office/spreadsheetml/2010/11/ac" url="C:\Users\00209817\Desktop\"/>
    </mc:Choice>
  </mc:AlternateContent>
  <xr:revisionPtr revIDLastSave="0" documentId="13_ncr:1_{1C084D0B-64AB-4463-9DC4-321C8E7F1524}" xr6:coauthVersionLast="47" xr6:coauthVersionMax="47" xr10:uidLastSave="{00000000-0000-0000-0000-000000000000}"/>
  <bookViews>
    <workbookView xWindow="-120" yWindow="-120" windowWidth="20730" windowHeight="11160" firstSheet="1" activeTab="1" xr2:uid="{00000000-000D-0000-FFFF-FFFF00000000}"/>
  </bookViews>
  <sheets>
    <sheet name="★競争入札（物品役務等） (班長用)" sheetId="5" state="hidden" r:id="rId1"/>
    <sheet name="随意契約 (工事)" sheetId="7" r:id="rId2"/>
    <sheet name="競争入札（工事）" sheetId="1" r:id="rId3"/>
    <sheet name="競争入札（物品役務等）" sheetId="2" r:id="rId4"/>
    <sheet name="随意契約 (物品役務等)" sheetId="6" r:id="rId5"/>
    <sheet name="随意契約（工事）" sheetId="3" state="hidden" r:id="rId6"/>
    <sheet name="随意契約（物品役務等）" sheetId="4" state="hidden" r:id="rId7"/>
  </sheets>
  <definedNames>
    <definedName name="_xlnm._FilterDatabase" localSheetId="0" hidden="1">'★競争入札（物品役務等） (班長用)'!$A$6:$M$56</definedName>
    <definedName name="_xlnm._FilterDatabase" localSheetId="2" hidden="1">'競争入札（工事）'!$A$5:$M$5</definedName>
    <definedName name="_xlnm._FilterDatabase" localSheetId="3" hidden="1">'競争入札（物品役務等）'!$B$5:$N$24</definedName>
    <definedName name="_xlnm._FilterDatabase" localSheetId="4" hidden="1">'随意契約 (物品役務等)'!$B$5:$O$22</definedName>
    <definedName name="_xlnm.Print_Area" localSheetId="0">'★競争入札（物品役務等） (班長用)'!$A$1:$M$163</definedName>
    <definedName name="_xlnm.Print_Area" localSheetId="2">'競争入札（工事）'!$A$1:$M$16</definedName>
    <definedName name="_xlnm.Print_Area" localSheetId="3">'競争入札（物品役務等）'!$A$1:$N$52</definedName>
    <definedName name="_xlnm.Print_Area" localSheetId="1">'随意契約 (工事)'!$A$1:$O$31</definedName>
    <definedName name="_xlnm.Print_Area" localSheetId="4">'随意契約 (物品役務等)'!$A$1:$O$34</definedName>
    <definedName name="_xlnm.Print_Area" localSheetId="5">'随意契約（工事）'!$A$1:$N$16</definedName>
    <definedName name="_xlnm.Print_Area" localSheetId="6">'随意契約（物品役務等）'!$A$1:$N$28</definedName>
  </definedNames>
  <calcPr calcId="181029"/>
</workbook>
</file>

<file path=xl/calcChain.xml><?xml version="1.0" encoding="utf-8"?>
<calcChain xmlns="http://schemas.openxmlformats.org/spreadsheetml/2006/main">
  <c r="F48" i="2" l="1"/>
  <c r="F47" i="2"/>
  <c r="F46" i="2"/>
  <c r="F45" i="2"/>
  <c r="F44" i="2"/>
  <c r="F43" i="2"/>
  <c r="F42" i="2"/>
  <c r="F41" i="2"/>
  <c r="F40" i="2"/>
  <c r="F39" i="2"/>
  <c r="F38" i="2"/>
  <c r="F35" i="2"/>
  <c r="F37" i="2"/>
  <c r="F36" i="2"/>
  <c r="F34" i="2"/>
  <c r="F33" i="2"/>
  <c r="F32" i="2" l="1"/>
  <c r="F31" i="2"/>
  <c r="F30" i="2"/>
  <c r="F29" i="2"/>
  <c r="F28" i="2"/>
  <c r="F26" i="2"/>
  <c r="F27" i="2" l="1"/>
  <c r="F25" i="2"/>
  <c r="F24" i="2"/>
  <c r="F20" i="2"/>
  <c r="F19" i="2"/>
  <c r="F18" i="2"/>
  <c r="F17" i="2"/>
  <c r="F16" i="2"/>
  <c r="F15" i="2"/>
  <c r="F14" i="2"/>
  <c r="F13" i="2"/>
  <c r="F22" i="2"/>
  <c r="F21" i="2"/>
  <c r="F12" i="2"/>
  <c r="F11" i="2"/>
  <c r="F10" i="2" l="1"/>
  <c r="H8" i="2"/>
  <c r="F8" i="2"/>
  <c r="F159" i="5" l="1"/>
  <c r="F158" i="5"/>
  <c r="F155" i="5"/>
  <c r="F154" i="5"/>
  <c r="F153" i="5"/>
  <c r="F152" i="5"/>
  <c r="F54" i="5"/>
  <c r="F53" i="5"/>
  <c r="F52" i="5"/>
  <c r="F51" i="5"/>
  <c r="F50" i="5"/>
  <c r="F49" i="5"/>
  <c r="F48" i="5"/>
  <c r="F47" i="5"/>
  <c r="F46" i="5"/>
  <c r="F45" i="5"/>
  <c r="F44" i="5"/>
  <c r="F43" i="5"/>
  <c r="F42" i="5"/>
  <c r="F41" i="5"/>
  <c r="F40" i="5"/>
  <c r="F37" i="5"/>
  <c r="F36" i="5"/>
  <c r="F35" i="5"/>
  <c r="F34" i="5"/>
  <c r="F33" i="5"/>
  <c r="F32" i="5"/>
  <c r="F31" i="5"/>
  <c r="F30" i="5"/>
  <c r="F29" i="5"/>
  <c r="F28" i="5"/>
  <c r="F27" i="5"/>
  <c r="F26" i="5"/>
  <c r="F25" i="5"/>
  <c r="F24" i="5"/>
  <c r="F23" i="5"/>
  <c r="F22" i="5"/>
  <c r="F21" i="5"/>
</calcChain>
</file>

<file path=xl/sharedStrings.xml><?xml version="1.0" encoding="utf-8"?>
<sst xmlns="http://schemas.openxmlformats.org/spreadsheetml/2006/main" count="1086" uniqueCount="329">
  <si>
    <t>契約事務取扱細則第２６条の２に基づく競争入札に係る情報の公表（工事）</t>
    <rPh sb="0" eb="2">
      <t>ケイヤク</t>
    </rPh>
    <rPh sb="2" eb="4">
      <t>ジム</t>
    </rPh>
    <rPh sb="4" eb="6">
      <t>トリアツカイ</t>
    </rPh>
    <rPh sb="6" eb="8">
      <t>サイソク</t>
    </rPh>
    <rPh sb="8" eb="9">
      <t>ダイ</t>
    </rPh>
    <rPh sb="11" eb="12">
      <t>ジョウ</t>
    </rPh>
    <rPh sb="15" eb="17">
      <t>モトズ</t>
    </rPh>
    <rPh sb="18" eb="20">
      <t>キョウソウ</t>
    </rPh>
    <rPh sb="20" eb="22">
      <t>ニュウサツ</t>
    </rPh>
    <rPh sb="23" eb="24">
      <t>カカ</t>
    </rPh>
    <rPh sb="25" eb="27">
      <t>ジョウホウ</t>
    </rPh>
    <rPh sb="28" eb="30">
      <t>コウヒョウ</t>
    </rPh>
    <rPh sb="31" eb="33">
      <t>コウジ</t>
    </rPh>
    <phoneticPr fontId="2"/>
  </si>
  <si>
    <t>工事の名称、場所、期間及び種別</t>
    <rPh sb="0" eb="2">
      <t>コウジ</t>
    </rPh>
    <rPh sb="3" eb="5">
      <t>メイショウ</t>
    </rPh>
    <rPh sb="6" eb="8">
      <t>バショ</t>
    </rPh>
    <rPh sb="9" eb="11">
      <t>キカン</t>
    </rPh>
    <rPh sb="11" eb="12">
      <t>オヨ</t>
    </rPh>
    <rPh sb="13" eb="15">
      <t>シュベツ</t>
    </rPh>
    <phoneticPr fontId="2"/>
  </si>
  <si>
    <t>経理責任者の氏名、名称及び所在地</t>
    <rPh sb="0" eb="2">
      <t>ケイリ</t>
    </rPh>
    <rPh sb="2" eb="5">
      <t>セキニンシャ</t>
    </rPh>
    <rPh sb="6" eb="8">
      <t>シメイ</t>
    </rPh>
    <rPh sb="9" eb="11">
      <t>メイショウ</t>
    </rPh>
    <rPh sb="11" eb="12">
      <t>オヨ</t>
    </rPh>
    <rPh sb="13" eb="16">
      <t>ショザイチ</t>
    </rPh>
    <phoneticPr fontId="2"/>
  </si>
  <si>
    <t>契約を締結した日</t>
    <rPh sb="0" eb="2">
      <t>ケイヤク</t>
    </rPh>
    <rPh sb="3" eb="5">
      <t>テイケツ</t>
    </rPh>
    <rPh sb="7" eb="8">
      <t>ヒ</t>
    </rPh>
    <phoneticPr fontId="2"/>
  </si>
  <si>
    <t>予定価格（円）</t>
    <rPh sb="0" eb="2">
      <t>ヨテイ</t>
    </rPh>
    <rPh sb="2" eb="4">
      <t>カカク</t>
    </rPh>
    <rPh sb="5" eb="6">
      <t>エン</t>
    </rPh>
    <phoneticPr fontId="2"/>
  </si>
  <si>
    <t>契約金額（円）</t>
    <rPh sb="0" eb="2">
      <t>ケイヤク</t>
    </rPh>
    <rPh sb="2" eb="4">
      <t>キンガク</t>
    </rPh>
    <rPh sb="5" eb="6">
      <t>エン</t>
    </rPh>
    <phoneticPr fontId="2"/>
  </si>
  <si>
    <t>落札率
（％）</t>
    <rPh sb="0" eb="2">
      <t>ラクサツ</t>
    </rPh>
    <rPh sb="2" eb="3">
      <t>リツ</t>
    </rPh>
    <phoneticPr fontId="2"/>
  </si>
  <si>
    <t>備　考</t>
    <rPh sb="0" eb="1">
      <t>ソナエ</t>
    </rPh>
    <rPh sb="2" eb="3">
      <t>コウ</t>
    </rPh>
    <phoneticPr fontId="2"/>
  </si>
  <si>
    <t>契約事務取扱細則第２６条の２に基づく随意契約に係る情報の公表（工事）</t>
    <rPh sb="0" eb="2">
      <t>ケイヤク</t>
    </rPh>
    <rPh sb="2" eb="4">
      <t>ジム</t>
    </rPh>
    <rPh sb="4" eb="6">
      <t>トリアツカイ</t>
    </rPh>
    <rPh sb="6" eb="8">
      <t>サイソク</t>
    </rPh>
    <rPh sb="8" eb="9">
      <t>ダイ</t>
    </rPh>
    <rPh sb="11" eb="12">
      <t>ジョウ</t>
    </rPh>
    <rPh sb="15" eb="17">
      <t>モトズ</t>
    </rPh>
    <rPh sb="18" eb="20">
      <t>ズイイ</t>
    </rPh>
    <rPh sb="20" eb="22">
      <t>ケイヤク</t>
    </rPh>
    <rPh sb="23" eb="24">
      <t>カカ</t>
    </rPh>
    <rPh sb="25" eb="27">
      <t>ジョウホウ</t>
    </rPh>
    <rPh sb="28" eb="30">
      <t>コウヒョウ</t>
    </rPh>
    <rPh sb="31" eb="33">
      <t>コウジ</t>
    </rPh>
    <phoneticPr fontId="2"/>
  </si>
  <si>
    <t>契約事務取扱細則第２６条の２に基づく競争入札に係る情報の公表（物品役務等）</t>
    <rPh sb="0" eb="2">
      <t>ケイヤク</t>
    </rPh>
    <rPh sb="2" eb="4">
      <t>ジム</t>
    </rPh>
    <rPh sb="4" eb="6">
      <t>トリアツカイ</t>
    </rPh>
    <rPh sb="6" eb="8">
      <t>サイソク</t>
    </rPh>
    <rPh sb="8" eb="9">
      <t>ダイ</t>
    </rPh>
    <rPh sb="11" eb="12">
      <t>ジョウ</t>
    </rPh>
    <rPh sb="15" eb="17">
      <t>モトズ</t>
    </rPh>
    <rPh sb="18" eb="20">
      <t>キョウソウ</t>
    </rPh>
    <rPh sb="20" eb="22">
      <t>ニュウサツ</t>
    </rPh>
    <rPh sb="23" eb="24">
      <t>カカ</t>
    </rPh>
    <rPh sb="25" eb="27">
      <t>ジョウホウ</t>
    </rPh>
    <rPh sb="28" eb="30">
      <t>コウヒョウ</t>
    </rPh>
    <rPh sb="31" eb="33">
      <t>ブッピン</t>
    </rPh>
    <rPh sb="33" eb="35">
      <t>エキム</t>
    </rPh>
    <rPh sb="35" eb="36">
      <t>トウ</t>
    </rPh>
    <phoneticPr fontId="2"/>
  </si>
  <si>
    <t>契約事務取扱細則第２６条の２に基づく随意契約に係る情報の公表（物品役務等）</t>
    <rPh sb="0" eb="2">
      <t>ケイヤク</t>
    </rPh>
    <rPh sb="2" eb="4">
      <t>ジム</t>
    </rPh>
    <rPh sb="4" eb="6">
      <t>トリアツカイ</t>
    </rPh>
    <rPh sb="6" eb="8">
      <t>サイソク</t>
    </rPh>
    <rPh sb="8" eb="9">
      <t>ダイ</t>
    </rPh>
    <rPh sb="11" eb="12">
      <t>ジョウ</t>
    </rPh>
    <rPh sb="15" eb="17">
      <t>モトズ</t>
    </rPh>
    <rPh sb="18" eb="20">
      <t>ズイイ</t>
    </rPh>
    <rPh sb="20" eb="22">
      <t>ケイヤク</t>
    </rPh>
    <rPh sb="23" eb="24">
      <t>カカ</t>
    </rPh>
    <rPh sb="25" eb="27">
      <t>ジョウホウ</t>
    </rPh>
    <rPh sb="28" eb="30">
      <t>コウヒョウ</t>
    </rPh>
    <rPh sb="31" eb="33">
      <t>ブッピン</t>
    </rPh>
    <rPh sb="33" eb="35">
      <t>エキム</t>
    </rPh>
    <rPh sb="35" eb="36">
      <t>トウ</t>
    </rPh>
    <phoneticPr fontId="2"/>
  </si>
  <si>
    <t>（別紙２）</t>
    <rPh sb="1" eb="3">
      <t>ベッシ</t>
    </rPh>
    <phoneticPr fontId="2"/>
  </si>
  <si>
    <t>（別紙１）</t>
    <rPh sb="1" eb="3">
      <t>ベッシ</t>
    </rPh>
    <phoneticPr fontId="2"/>
  </si>
  <si>
    <t>（別紙３）</t>
    <rPh sb="1" eb="3">
      <t>ベッシ</t>
    </rPh>
    <phoneticPr fontId="2"/>
  </si>
  <si>
    <t>再就職の役員の数（人）</t>
    <rPh sb="0" eb="3">
      <t>サイシュウショク</t>
    </rPh>
    <rPh sb="4" eb="6">
      <t>ヤクイン</t>
    </rPh>
    <rPh sb="7" eb="8">
      <t>カズ</t>
    </rPh>
    <rPh sb="9" eb="10">
      <t>ニン</t>
    </rPh>
    <phoneticPr fontId="2"/>
  </si>
  <si>
    <t>（別紙４）</t>
    <rPh sb="1" eb="3">
      <t>ベッシ</t>
    </rPh>
    <phoneticPr fontId="2"/>
  </si>
  <si>
    <t>一般競争入札・指名競争入札及び公募型企画競争の別</t>
    <rPh sb="0" eb="2">
      <t>イッパン</t>
    </rPh>
    <rPh sb="2" eb="4">
      <t>キョウソウ</t>
    </rPh>
    <rPh sb="4" eb="6">
      <t>ニュウサツ</t>
    </rPh>
    <rPh sb="7" eb="9">
      <t>シメイ</t>
    </rPh>
    <rPh sb="9" eb="11">
      <t>キョウソウ</t>
    </rPh>
    <rPh sb="11" eb="13">
      <t>ニュウサツ</t>
    </rPh>
    <rPh sb="13" eb="14">
      <t>オヨ</t>
    </rPh>
    <rPh sb="15" eb="18">
      <t>コウボガタ</t>
    </rPh>
    <rPh sb="18" eb="20">
      <t>キカク</t>
    </rPh>
    <rPh sb="20" eb="22">
      <t>キョウソウ</t>
    </rPh>
    <rPh sb="23" eb="24">
      <t>ベツ</t>
    </rPh>
    <phoneticPr fontId="2"/>
  </si>
  <si>
    <t>契約の相手方の氏名及び住所</t>
    <rPh sb="0" eb="2">
      <t>ケイヤク</t>
    </rPh>
    <rPh sb="3" eb="5">
      <t>アイテ</t>
    </rPh>
    <rPh sb="5" eb="6">
      <t>カタ</t>
    </rPh>
    <rPh sb="7" eb="9">
      <t>シメイ</t>
    </rPh>
    <rPh sb="9" eb="10">
      <t>オヨ</t>
    </rPh>
    <rPh sb="11" eb="13">
      <t>ジュウショ</t>
    </rPh>
    <phoneticPr fontId="2"/>
  </si>
  <si>
    <t>（注）必要があるときは、各欄の配置を著しく変更することなく所要の調整を加えることができる。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チョウセイ</t>
    </rPh>
    <rPh sb="35" eb="36">
      <t>クワ</t>
    </rPh>
    <phoneticPr fontId="2"/>
  </si>
  <si>
    <t>随意契約によることとした理由及び会計規程等の根拠条文</t>
    <rPh sb="0" eb="2">
      <t>ズイイ</t>
    </rPh>
    <rPh sb="2" eb="4">
      <t>ケイヤク</t>
    </rPh>
    <rPh sb="12" eb="14">
      <t>リユウ</t>
    </rPh>
    <rPh sb="14" eb="15">
      <t>オヨ</t>
    </rPh>
    <rPh sb="16" eb="18">
      <t>カイケイ</t>
    </rPh>
    <rPh sb="18" eb="21">
      <t>キテイトウ</t>
    </rPh>
    <rPh sb="22" eb="24">
      <t>コンキョ</t>
    </rPh>
    <rPh sb="24" eb="26">
      <t>ジョウブン</t>
    </rPh>
    <phoneticPr fontId="2"/>
  </si>
  <si>
    <t>物品等又は役務の名称及び数量</t>
    <rPh sb="0" eb="2">
      <t>ブッピン</t>
    </rPh>
    <rPh sb="2" eb="3">
      <t>トウ</t>
    </rPh>
    <rPh sb="3" eb="4">
      <t>マタ</t>
    </rPh>
    <rPh sb="5" eb="7">
      <t>エキム</t>
    </rPh>
    <rPh sb="8" eb="10">
      <t>メイショウ</t>
    </rPh>
    <rPh sb="10" eb="11">
      <t>オヨ</t>
    </rPh>
    <rPh sb="12" eb="14">
      <t>スウリョウ</t>
    </rPh>
    <phoneticPr fontId="2"/>
  </si>
  <si>
    <t>公益法人の場合</t>
    <rPh sb="0" eb="2">
      <t>コウエキ</t>
    </rPh>
    <rPh sb="2" eb="4">
      <t>ホウジン</t>
    </rPh>
    <rPh sb="5" eb="7">
      <t>バアイ</t>
    </rPh>
    <phoneticPr fontId="2"/>
  </si>
  <si>
    <t>公益法人の区分</t>
    <rPh sb="0" eb="2">
      <t>コウエキ</t>
    </rPh>
    <rPh sb="2" eb="4">
      <t>ホウジン</t>
    </rPh>
    <rPh sb="5" eb="7">
      <t>クブン</t>
    </rPh>
    <phoneticPr fontId="2"/>
  </si>
  <si>
    <t>国所管、都道府県所管の区分</t>
    <rPh sb="0" eb="1">
      <t>クニ</t>
    </rPh>
    <rPh sb="1" eb="3">
      <t>ショカン</t>
    </rPh>
    <rPh sb="4" eb="8">
      <t>トドウフケン</t>
    </rPh>
    <rPh sb="8" eb="10">
      <t>ショカン</t>
    </rPh>
    <rPh sb="11" eb="13">
      <t>クブン</t>
    </rPh>
    <phoneticPr fontId="2"/>
  </si>
  <si>
    <t>応札・応募者数</t>
    <rPh sb="0" eb="2">
      <t>オウサツ</t>
    </rPh>
    <rPh sb="3" eb="6">
      <t>オウボシャ</t>
    </rPh>
    <rPh sb="6" eb="7">
      <t>スウ</t>
    </rPh>
    <phoneticPr fontId="2"/>
  </si>
  <si>
    <t>公財</t>
    <rPh sb="0" eb="1">
      <t>コウ</t>
    </rPh>
    <rPh sb="1" eb="2">
      <t>ザイ</t>
    </rPh>
    <phoneticPr fontId="5"/>
  </si>
  <si>
    <t>国所管</t>
    <rPh sb="0" eb="1">
      <t>クニ</t>
    </rPh>
    <rPh sb="1" eb="3">
      <t>ショカン</t>
    </rPh>
    <phoneticPr fontId="5"/>
  </si>
  <si>
    <t>公社</t>
    <rPh sb="0" eb="2">
      <t>コウシャ</t>
    </rPh>
    <phoneticPr fontId="5"/>
  </si>
  <si>
    <t>都道府県所管</t>
    <rPh sb="0" eb="4">
      <t>トドウフケン</t>
    </rPh>
    <rPh sb="4" eb="6">
      <t>ショカン</t>
    </rPh>
    <phoneticPr fontId="5"/>
  </si>
  <si>
    <t>特財</t>
    <rPh sb="0" eb="1">
      <t>トク</t>
    </rPh>
    <rPh sb="1" eb="2">
      <t>ザイ</t>
    </rPh>
    <phoneticPr fontId="5"/>
  </si>
  <si>
    <t>特社</t>
    <rPh sb="0" eb="1">
      <t>トク</t>
    </rPh>
    <rPh sb="1" eb="2">
      <t>シャ</t>
    </rPh>
    <phoneticPr fontId="5"/>
  </si>
  <si>
    <t>（注１）必要があるときは、各欄の配置を著しく変更することなく所要の調整を加えることができる。</t>
    <rPh sb="1" eb="2">
      <t>チュウ</t>
    </rPh>
    <rPh sb="4" eb="6">
      <t>ヒツヨウ</t>
    </rPh>
    <rPh sb="13" eb="14">
      <t>カク</t>
    </rPh>
    <rPh sb="14" eb="15">
      <t>ラン</t>
    </rPh>
    <rPh sb="16" eb="18">
      <t>ハイチ</t>
    </rPh>
    <rPh sb="19" eb="20">
      <t>イチジル</t>
    </rPh>
    <rPh sb="22" eb="24">
      <t>ヘンコウ</t>
    </rPh>
    <rPh sb="30" eb="32">
      <t>ショヨウ</t>
    </rPh>
    <rPh sb="33" eb="35">
      <t>チョウセイ</t>
    </rPh>
    <rPh sb="36" eb="37">
      <t>クワ</t>
    </rPh>
    <phoneticPr fontId="2"/>
  </si>
  <si>
    <t>（注２）公益法人の区分において、「公財」は「公益財団法人」、「公社」は「公益社団法人」、「特財」は「特例財団法人」、「特社」は「特例社団法人」をいう。</t>
    <rPh sb="1" eb="2">
      <t>チュウ</t>
    </rPh>
    <rPh sb="4" eb="6">
      <t>コウエキ</t>
    </rPh>
    <rPh sb="6" eb="8">
      <t>ホウジン</t>
    </rPh>
    <rPh sb="9" eb="11">
      <t>クブン</t>
    </rPh>
    <rPh sb="17" eb="18">
      <t>コウ</t>
    </rPh>
    <rPh sb="18" eb="19">
      <t>ザイ</t>
    </rPh>
    <rPh sb="22" eb="24">
      <t>コウエキ</t>
    </rPh>
    <rPh sb="24" eb="26">
      <t>ザイダン</t>
    </rPh>
    <rPh sb="26" eb="28">
      <t>ホウジン</t>
    </rPh>
    <rPh sb="31" eb="33">
      <t>コウシャ</t>
    </rPh>
    <rPh sb="36" eb="38">
      <t>コウエキ</t>
    </rPh>
    <rPh sb="38" eb="40">
      <t>シャダン</t>
    </rPh>
    <rPh sb="40" eb="42">
      <t>ホウジン</t>
    </rPh>
    <rPh sb="45" eb="46">
      <t>トク</t>
    </rPh>
    <rPh sb="46" eb="47">
      <t>ザイ</t>
    </rPh>
    <rPh sb="50" eb="52">
      <t>トクレイ</t>
    </rPh>
    <rPh sb="52" eb="54">
      <t>ザイダン</t>
    </rPh>
    <rPh sb="54" eb="56">
      <t>ホウジン</t>
    </rPh>
    <rPh sb="59" eb="60">
      <t>トク</t>
    </rPh>
    <rPh sb="60" eb="61">
      <t>シャ</t>
    </rPh>
    <rPh sb="64" eb="66">
      <t>トクレイ</t>
    </rPh>
    <rPh sb="66" eb="68">
      <t>シャダン</t>
    </rPh>
    <rPh sb="68" eb="70">
      <t>ホウジン</t>
    </rPh>
    <phoneticPr fontId="2"/>
  </si>
  <si>
    <t>（注１）「再就職の役員の数（人）」欄については、厚生労働省の所管公益法人（民法第３４条の規定に基づき設立された法人）
　　　に機構の常勤役職員であったものが役員として、契約を締結した日に在職していれば、その人数を記載すること。</t>
    <rPh sb="1" eb="2">
      <t>チュウ</t>
    </rPh>
    <rPh sb="5" eb="8">
      <t>サイシュウショク</t>
    </rPh>
    <rPh sb="9" eb="11">
      <t>ヤクイン</t>
    </rPh>
    <rPh sb="12" eb="13">
      <t>カズ</t>
    </rPh>
    <rPh sb="14" eb="15">
      <t>ヒト</t>
    </rPh>
    <rPh sb="17" eb="18">
      <t>ラン</t>
    </rPh>
    <rPh sb="24" eb="26">
      <t>コウセイ</t>
    </rPh>
    <rPh sb="26" eb="29">
      <t>ロウドウショウ</t>
    </rPh>
    <rPh sb="30" eb="32">
      <t>ショカン</t>
    </rPh>
    <rPh sb="32" eb="34">
      <t>コウエキ</t>
    </rPh>
    <rPh sb="34" eb="36">
      <t>ホウジン</t>
    </rPh>
    <rPh sb="37" eb="39">
      <t>ミンポウ</t>
    </rPh>
    <rPh sb="39" eb="40">
      <t>ダイ</t>
    </rPh>
    <rPh sb="42" eb="43">
      <t>ジョウ</t>
    </rPh>
    <rPh sb="44" eb="46">
      <t>キテイ</t>
    </rPh>
    <rPh sb="47" eb="48">
      <t>モト</t>
    </rPh>
    <rPh sb="50" eb="52">
      <t>セツリツ</t>
    </rPh>
    <rPh sb="55" eb="57">
      <t>ホウジン</t>
    </rPh>
    <rPh sb="63" eb="65">
      <t>キコウ</t>
    </rPh>
    <rPh sb="66" eb="68">
      <t>ジョウキン</t>
    </rPh>
    <rPh sb="68" eb="71">
      <t>ヤクショクイン</t>
    </rPh>
    <rPh sb="78" eb="80">
      <t>ヤクイン</t>
    </rPh>
    <rPh sb="84" eb="86">
      <t>ケイヤク</t>
    </rPh>
    <rPh sb="87" eb="89">
      <t>テイケツ</t>
    </rPh>
    <rPh sb="91" eb="92">
      <t>ヒ</t>
    </rPh>
    <rPh sb="93" eb="95">
      <t>ザイショク</t>
    </rPh>
    <rPh sb="103" eb="105">
      <t>ニンズウ</t>
    </rPh>
    <rPh sb="106" eb="108">
      <t>キサイ</t>
    </rPh>
    <phoneticPr fontId="2"/>
  </si>
  <si>
    <t>（注２）必要があるときは、各欄の配置を著しく変更することなく所要の調整を加えることができる。</t>
    <rPh sb="1" eb="2">
      <t>チュウ</t>
    </rPh>
    <rPh sb="4" eb="6">
      <t>ヒツヨウ</t>
    </rPh>
    <rPh sb="13" eb="14">
      <t>カク</t>
    </rPh>
    <rPh sb="14" eb="15">
      <t>ラン</t>
    </rPh>
    <rPh sb="16" eb="18">
      <t>ハイチ</t>
    </rPh>
    <rPh sb="19" eb="20">
      <t>イチジル</t>
    </rPh>
    <rPh sb="22" eb="24">
      <t>ヘンコウ</t>
    </rPh>
    <rPh sb="30" eb="32">
      <t>ショヨウ</t>
    </rPh>
    <rPh sb="33" eb="35">
      <t>チョウセイ</t>
    </rPh>
    <rPh sb="36" eb="37">
      <t>クワ</t>
    </rPh>
    <phoneticPr fontId="2"/>
  </si>
  <si>
    <t>（注３）公益法人の区分において、「公財」は「公益財団法人」、「公社」は「公益社団法人」、「特財」は「特例財団法人」、「特社」は「特例社団法人」をいう。</t>
    <rPh sb="1" eb="2">
      <t>チュウ</t>
    </rPh>
    <rPh sb="4" eb="6">
      <t>コウエキ</t>
    </rPh>
    <rPh sb="6" eb="8">
      <t>ホウジン</t>
    </rPh>
    <rPh sb="9" eb="11">
      <t>クブン</t>
    </rPh>
    <rPh sb="17" eb="18">
      <t>コウ</t>
    </rPh>
    <rPh sb="18" eb="19">
      <t>ザイ</t>
    </rPh>
    <rPh sb="22" eb="24">
      <t>コウエキ</t>
    </rPh>
    <rPh sb="24" eb="26">
      <t>ザイダン</t>
    </rPh>
    <rPh sb="26" eb="28">
      <t>ホウジン</t>
    </rPh>
    <rPh sb="31" eb="33">
      <t>コウシャ</t>
    </rPh>
    <rPh sb="36" eb="38">
      <t>コウエキ</t>
    </rPh>
    <rPh sb="38" eb="40">
      <t>シャダン</t>
    </rPh>
    <rPh sb="40" eb="42">
      <t>ホウジン</t>
    </rPh>
    <rPh sb="45" eb="46">
      <t>トク</t>
    </rPh>
    <rPh sb="46" eb="47">
      <t>ザイ</t>
    </rPh>
    <rPh sb="50" eb="52">
      <t>トクレイ</t>
    </rPh>
    <rPh sb="52" eb="54">
      <t>ザイダン</t>
    </rPh>
    <rPh sb="54" eb="56">
      <t>ホウジン</t>
    </rPh>
    <rPh sb="59" eb="60">
      <t>トク</t>
    </rPh>
    <rPh sb="60" eb="61">
      <t>シャ</t>
    </rPh>
    <rPh sb="64" eb="66">
      <t>トクレイ</t>
    </rPh>
    <rPh sb="66" eb="68">
      <t>シャダン</t>
    </rPh>
    <rPh sb="68" eb="70">
      <t>ホウジン</t>
    </rPh>
    <phoneticPr fontId="2"/>
  </si>
  <si>
    <t>ガンマカメラ一式</t>
    <rPh sb="6" eb="8">
      <t>イッシキ</t>
    </rPh>
    <phoneticPr fontId="6"/>
  </si>
  <si>
    <t>精白米売買契約
(H28,5.1～H28,10.31)</t>
    <rPh sb="0" eb="3">
      <t>セイハクマイ</t>
    </rPh>
    <rPh sb="3" eb="5">
      <t>バイバイ</t>
    </rPh>
    <rPh sb="5" eb="7">
      <t>ケイヤク</t>
    </rPh>
    <phoneticPr fontId="6"/>
  </si>
  <si>
    <t>病院情報システム一式売買契約</t>
    <rPh sb="0" eb="2">
      <t>ビョウイン</t>
    </rPh>
    <rPh sb="2" eb="4">
      <t>ジョウホウ</t>
    </rPh>
    <rPh sb="8" eb="10">
      <t>イッシキ</t>
    </rPh>
    <rPh sb="10" eb="12">
      <t>バイバイ</t>
    </rPh>
    <rPh sb="12" eb="14">
      <t>ケイヤク</t>
    </rPh>
    <phoneticPr fontId="6"/>
  </si>
  <si>
    <t>エルゴメーター</t>
    <phoneticPr fontId="6"/>
  </si>
  <si>
    <t>医用テレメーター</t>
    <phoneticPr fontId="6"/>
  </si>
  <si>
    <t>医療用消耗品購入
(H28.7.1～H28.9.30)</t>
    <rPh sb="0" eb="3">
      <t>イリョウヨウ</t>
    </rPh>
    <rPh sb="3" eb="5">
      <t>ショウモウ</t>
    </rPh>
    <rPh sb="5" eb="6">
      <t>ヒン</t>
    </rPh>
    <rPh sb="6" eb="8">
      <t>コウニュウ</t>
    </rPh>
    <phoneticPr fontId="6"/>
  </si>
  <si>
    <t>臨床検査委託
（H28.7.1～H29.6.30）</t>
    <rPh sb="0" eb="2">
      <t>リンショウ</t>
    </rPh>
    <rPh sb="2" eb="4">
      <t>ケンサ</t>
    </rPh>
    <rPh sb="4" eb="6">
      <t>イタク</t>
    </rPh>
    <phoneticPr fontId="6"/>
  </si>
  <si>
    <t>昇降式介護浴槽 一式</t>
    <rPh sb="8" eb="10">
      <t>イッシキ</t>
    </rPh>
    <phoneticPr fontId="6"/>
  </si>
  <si>
    <t>筋電図・誘発電位検査装置</t>
    <phoneticPr fontId="6"/>
  </si>
  <si>
    <t>デメーヨー型ニーポジショナー</t>
    <phoneticPr fontId="6"/>
  </si>
  <si>
    <r>
      <t>医薬品購入
（H28</t>
    </r>
    <r>
      <rPr>
        <sz val="11"/>
        <rFont val="ＭＳ 明朝"/>
        <family val="1"/>
        <charset val="128"/>
      </rPr>
      <t>.</t>
    </r>
    <r>
      <rPr>
        <sz val="11"/>
        <rFont val="ＭＳ Ｐゴシック"/>
        <family val="3"/>
        <charset val="128"/>
      </rPr>
      <t>10</t>
    </r>
    <r>
      <rPr>
        <sz val="11"/>
        <rFont val="ＭＳ 明朝"/>
        <family val="1"/>
        <charset val="128"/>
      </rPr>
      <t>.1～H2</t>
    </r>
    <r>
      <rPr>
        <sz val="11"/>
        <rFont val="ＭＳ Ｐゴシック"/>
        <family val="3"/>
        <charset val="128"/>
      </rPr>
      <t>9</t>
    </r>
    <r>
      <rPr>
        <sz val="11"/>
        <rFont val="ＭＳ 明朝"/>
        <family val="1"/>
        <charset val="128"/>
      </rPr>
      <t>.</t>
    </r>
    <r>
      <rPr>
        <sz val="11"/>
        <rFont val="ＭＳ Ｐゴシック"/>
        <family val="3"/>
        <charset val="128"/>
      </rPr>
      <t>11</t>
    </r>
    <r>
      <rPr>
        <sz val="11"/>
        <rFont val="ＭＳ 明朝"/>
        <family val="1"/>
        <charset val="128"/>
      </rPr>
      <t>.30）</t>
    </r>
    <rPh sb="0" eb="3">
      <t>イヤクヒン</t>
    </rPh>
    <rPh sb="3" eb="5">
      <t>コウニュウ</t>
    </rPh>
    <phoneticPr fontId="6"/>
  </si>
  <si>
    <t>精白米売買契約
(H28,11.1～H29,4.30)</t>
    <rPh sb="0" eb="3">
      <t>セイハクマイ</t>
    </rPh>
    <rPh sb="3" eb="5">
      <t>バイバイ</t>
    </rPh>
    <rPh sb="5" eb="7">
      <t>ケイヤク</t>
    </rPh>
    <phoneticPr fontId="6"/>
  </si>
  <si>
    <t>医療用消耗品購入
(H28.11.1～H29.10.31)</t>
    <rPh sb="0" eb="3">
      <t>イリョウヨウ</t>
    </rPh>
    <rPh sb="3" eb="5">
      <t>ショウモウ</t>
    </rPh>
    <rPh sb="5" eb="6">
      <t>ヒン</t>
    </rPh>
    <rPh sb="6" eb="8">
      <t>コウニュウ</t>
    </rPh>
    <phoneticPr fontId="6"/>
  </si>
  <si>
    <t>マルチカラーレーザー光凝固装置売買契約</t>
    <rPh sb="10" eb="11">
      <t>ヒカリ</t>
    </rPh>
    <rPh sb="11" eb="13">
      <t>ギョウコ</t>
    </rPh>
    <rPh sb="13" eb="15">
      <t>ソウチ</t>
    </rPh>
    <rPh sb="15" eb="17">
      <t>バイバイ</t>
    </rPh>
    <rPh sb="17" eb="19">
      <t>ケイヤク</t>
    </rPh>
    <phoneticPr fontId="6"/>
  </si>
  <si>
    <t>自家発電機保守点検契約</t>
    <rPh sb="0" eb="2">
      <t>ジカ</t>
    </rPh>
    <rPh sb="2" eb="3">
      <t>ハツ</t>
    </rPh>
    <rPh sb="4" eb="5">
      <t>キ</t>
    </rPh>
    <rPh sb="5" eb="7">
      <t>ホシュ</t>
    </rPh>
    <rPh sb="7" eb="9">
      <t>テンケン</t>
    </rPh>
    <rPh sb="9" eb="11">
      <t>ケイヤク</t>
    </rPh>
    <phoneticPr fontId="6"/>
  </si>
  <si>
    <t>受変電設備定期点検等実施契約</t>
    <rPh sb="0" eb="3">
      <t>ジュヘンデン</t>
    </rPh>
    <rPh sb="3" eb="5">
      <t>セツビ</t>
    </rPh>
    <rPh sb="5" eb="7">
      <t>テイキ</t>
    </rPh>
    <rPh sb="7" eb="9">
      <t>テンケン</t>
    </rPh>
    <rPh sb="9" eb="10">
      <t>トウ</t>
    </rPh>
    <rPh sb="10" eb="12">
      <t>ジッシ</t>
    </rPh>
    <rPh sb="12" eb="14">
      <t>ケイヤク</t>
    </rPh>
    <phoneticPr fontId="6"/>
  </si>
  <si>
    <t>高圧蒸気滅菌装置二式売買契約</t>
    <rPh sb="0" eb="2">
      <t>コウアツ</t>
    </rPh>
    <rPh sb="2" eb="4">
      <t>ジョウキ</t>
    </rPh>
    <rPh sb="4" eb="6">
      <t>メッキン</t>
    </rPh>
    <rPh sb="6" eb="8">
      <t>ソウチ</t>
    </rPh>
    <rPh sb="8" eb="9">
      <t>2</t>
    </rPh>
    <rPh sb="9" eb="10">
      <t>シキ</t>
    </rPh>
    <rPh sb="10" eb="12">
      <t>バイバイ</t>
    </rPh>
    <rPh sb="12" eb="14">
      <t>ケイヤク</t>
    </rPh>
    <phoneticPr fontId="6"/>
  </si>
  <si>
    <t>一般競争入札</t>
    <phoneticPr fontId="6"/>
  </si>
  <si>
    <t>電気料金</t>
    <phoneticPr fontId="6"/>
  </si>
  <si>
    <t xml:space="preserve">院長 長沼 博文
山梨県甲府市天神町１１－３５ </t>
    <phoneticPr fontId="6"/>
  </si>
  <si>
    <t>東京電力株式会社
東京都千代田区内幸町1-1-3</t>
    <phoneticPr fontId="6"/>
  </si>
  <si>
    <t>会計規程第５２条６項及び政府調達特例規程第１１条２項「他の物品をもって代替させることができない特許権等の排他的権利に係る物品の調達をする場合において、当該調達の相手方が特定されているとき」に該当。なお、提供を行うことが可能な業者が一であることを確認した</t>
    <rPh sb="0" eb="2">
      <t>カイケイ</t>
    </rPh>
    <rPh sb="2" eb="4">
      <t>キテイ</t>
    </rPh>
    <rPh sb="4" eb="5">
      <t>ダイ</t>
    </rPh>
    <rPh sb="7" eb="8">
      <t>ジョウ</t>
    </rPh>
    <rPh sb="9" eb="10">
      <t>コウ</t>
    </rPh>
    <rPh sb="10" eb="11">
      <t>オヨ</t>
    </rPh>
    <rPh sb="12" eb="14">
      <t>セイフ</t>
    </rPh>
    <rPh sb="14" eb="16">
      <t>チョウタツ</t>
    </rPh>
    <rPh sb="16" eb="18">
      <t>トクレイ</t>
    </rPh>
    <rPh sb="18" eb="20">
      <t>キテイ</t>
    </rPh>
    <rPh sb="20" eb="21">
      <t>ダイ</t>
    </rPh>
    <rPh sb="23" eb="24">
      <t>ジョウ</t>
    </rPh>
    <rPh sb="25" eb="26">
      <t>コウ</t>
    </rPh>
    <rPh sb="27" eb="28">
      <t>タ</t>
    </rPh>
    <rPh sb="29" eb="31">
      <t>ブッピン</t>
    </rPh>
    <rPh sb="35" eb="37">
      <t>ダイタイ</t>
    </rPh>
    <rPh sb="47" eb="49">
      <t>トッキョ</t>
    </rPh>
    <rPh sb="49" eb="50">
      <t>ケン</t>
    </rPh>
    <rPh sb="50" eb="51">
      <t>トウ</t>
    </rPh>
    <rPh sb="52" eb="55">
      <t>ハイタテキ</t>
    </rPh>
    <rPh sb="55" eb="57">
      <t>ケンリ</t>
    </rPh>
    <rPh sb="58" eb="59">
      <t>カカ</t>
    </rPh>
    <rPh sb="60" eb="62">
      <t>ブッピン</t>
    </rPh>
    <rPh sb="63" eb="65">
      <t>チョウタツ</t>
    </rPh>
    <rPh sb="68" eb="70">
      <t>バアイ</t>
    </rPh>
    <rPh sb="75" eb="77">
      <t>トウガイ</t>
    </rPh>
    <rPh sb="77" eb="79">
      <t>チョウタツ</t>
    </rPh>
    <rPh sb="80" eb="83">
      <t>アイテカタ</t>
    </rPh>
    <rPh sb="84" eb="86">
      <t>トクテイ</t>
    </rPh>
    <rPh sb="95" eb="97">
      <t>ガイトウ</t>
    </rPh>
    <rPh sb="101" eb="103">
      <t>テイキョウ</t>
    </rPh>
    <rPh sb="104" eb="105">
      <t>オコナ</t>
    </rPh>
    <rPh sb="109" eb="111">
      <t>カノウ</t>
    </rPh>
    <rPh sb="112" eb="114">
      <t>ギョウシャ</t>
    </rPh>
    <rPh sb="115" eb="116">
      <t>イチ</t>
    </rPh>
    <rPh sb="122" eb="124">
      <t>カクニン</t>
    </rPh>
    <phoneticPr fontId="6"/>
  </si>
  <si>
    <t>公益社団法人　日本アイソトープ協会
東京都文京区本駒込２－２８－４５</t>
    <rPh sb="0" eb="2">
      <t>コウエキ</t>
    </rPh>
    <rPh sb="2" eb="4">
      <t>シャダン</t>
    </rPh>
    <rPh sb="4" eb="6">
      <t>ホウジン</t>
    </rPh>
    <rPh sb="7" eb="9">
      <t>ニホン</t>
    </rPh>
    <rPh sb="15" eb="17">
      <t>キョウカイ</t>
    </rPh>
    <rPh sb="18" eb="21">
      <t>トウキョウト</t>
    </rPh>
    <rPh sb="21" eb="24">
      <t>ブンキョウク</t>
    </rPh>
    <rPh sb="24" eb="27">
      <t>ホンコマゴメ</t>
    </rPh>
    <phoneticPr fontId="6"/>
  </si>
  <si>
    <t>法令等により相手
方が特定されるた
め会計規程第５２
条４項</t>
    <phoneticPr fontId="6"/>
  </si>
  <si>
    <t>保存血液等の購入</t>
    <phoneticPr fontId="6"/>
  </si>
  <si>
    <t>山梨県赤十字血液センタｰ
山梨県甲府市池田１-６-１</t>
    <phoneticPr fontId="6"/>
  </si>
  <si>
    <t xml:space="preserve">閣議決定により 契約の相手方が特 定されているため　会計規程第５２条 ４項 </t>
    <rPh sb="26" eb="28">
      <t>カイケイ</t>
    </rPh>
    <phoneticPr fontId="6"/>
  </si>
  <si>
    <t>CT保守委託契約</t>
    <phoneticPr fontId="6"/>
  </si>
  <si>
    <t>東芝メディカルシステムズ株式会社　山梨サービスセンタ
山梨県甲府市丸の内３-２０-７太平甲府ビル</t>
    <phoneticPr fontId="6"/>
  </si>
  <si>
    <t>独自性が認められる医療機器であり、他の業者に保守・修理を行わせると作動品質面で医療安全上のリスクが見込まれるため</t>
    <phoneticPr fontId="6"/>
  </si>
  <si>
    <t>産科医療保障制度</t>
    <phoneticPr fontId="6"/>
  </si>
  <si>
    <t>公益財団法人　日本医療機能評価機能
東京都千代田区三崎町1-4-17</t>
    <phoneticPr fontId="6"/>
  </si>
  <si>
    <t>当該事業を実施している唯一の事業者であるため</t>
    <phoneticPr fontId="6"/>
  </si>
  <si>
    <t>水道料金</t>
    <rPh sb="0" eb="2">
      <t>スイドウ</t>
    </rPh>
    <rPh sb="2" eb="4">
      <t>リョウキン</t>
    </rPh>
    <phoneticPr fontId="6"/>
  </si>
  <si>
    <t>甲府市上下水道局
山梨県甲府市下石田2-23-1</t>
    <phoneticPr fontId="6"/>
  </si>
  <si>
    <t>ガス料金</t>
    <rPh sb="2" eb="4">
      <t>リョウキン</t>
    </rPh>
    <phoneticPr fontId="6"/>
  </si>
  <si>
    <t>東京ガス山梨株式会社
山梨県甲府市北口３ー１ー１２</t>
    <phoneticPr fontId="6"/>
  </si>
  <si>
    <t>公社</t>
    <rPh sb="0" eb="2">
      <t>コウシャ</t>
    </rPh>
    <phoneticPr fontId="2"/>
  </si>
  <si>
    <t>院長 長沼 博文
山梨県甲府市天神町１１－３５</t>
    <phoneticPr fontId="2"/>
  </si>
  <si>
    <t>なし</t>
    <phoneticPr fontId="2"/>
  </si>
  <si>
    <t>在宅酸素濃縮装置等賃貸借契約
（帝人製）</t>
    <rPh sb="0" eb="2">
      <t>ザイタク</t>
    </rPh>
    <rPh sb="2" eb="4">
      <t>サンソ</t>
    </rPh>
    <rPh sb="4" eb="6">
      <t>ノウシュク</t>
    </rPh>
    <rPh sb="6" eb="8">
      <t>ソウチ</t>
    </rPh>
    <rPh sb="8" eb="9">
      <t>トウ</t>
    </rPh>
    <rPh sb="9" eb="12">
      <t>チンタイシャク</t>
    </rPh>
    <rPh sb="12" eb="14">
      <t>ケイヤク</t>
    </rPh>
    <rPh sb="16" eb="18">
      <t>テイジン</t>
    </rPh>
    <rPh sb="18" eb="19">
      <t>セイ</t>
    </rPh>
    <phoneticPr fontId="6"/>
  </si>
  <si>
    <t>帝人在宅医療株式会社
東京都千代田区霞ヶ関３－２－１</t>
    <phoneticPr fontId="6"/>
  </si>
  <si>
    <t>安全性確保のた
め、患者における
操作習熟度の観点
から従来使用して
いる機種の継続使
用が必要なため
会計規程第５２条
４項</t>
    <phoneticPr fontId="6"/>
  </si>
  <si>
    <t>在宅酸素濃縮装置等賃貸借契約
（フクダ電子製）</t>
    <rPh sb="8" eb="9">
      <t>トウ</t>
    </rPh>
    <rPh sb="19" eb="21">
      <t>デンシ</t>
    </rPh>
    <rPh sb="21" eb="22">
      <t>セイ</t>
    </rPh>
    <phoneticPr fontId="6"/>
  </si>
  <si>
    <t xml:space="preserve">院長 長沼 博文
山梨県甲府市天神町１１－３５ </t>
  </si>
  <si>
    <t>株式会社千代田　甲府営業所
山梨県南アルプス市寺部１４１８－１</t>
    <phoneticPr fontId="6"/>
  </si>
  <si>
    <t>在宅酸素濃縮装置等賃貸借契約
（テルモ製）</t>
    <rPh sb="8" eb="9">
      <t>トウ</t>
    </rPh>
    <rPh sb="19" eb="20">
      <t>セイ</t>
    </rPh>
    <phoneticPr fontId="6"/>
  </si>
  <si>
    <t>鍋林株式会社　甲府営業所
山梨県甲府市上阿原２４０</t>
    <phoneticPr fontId="6"/>
  </si>
  <si>
    <t>在宅人工呼吸器等賃貸借契約
（フィリップス製）</t>
    <rPh sb="0" eb="2">
      <t>ザイタク</t>
    </rPh>
    <rPh sb="2" eb="4">
      <t>ジンコウ</t>
    </rPh>
    <rPh sb="4" eb="7">
      <t>コキュウキ</t>
    </rPh>
    <rPh sb="7" eb="8">
      <t>トウ</t>
    </rPh>
    <rPh sb="8" eb="11">
      <t>チンタイシャク</t>
    </rPh>
    <rPh sb="11" eb="13">
      <t>ケイヤク</t>
    </rPh>
    <rPh sb="21" eb="22">
      <t>セイ</t>
    </rPh>
    <phoneticPr fontId="6"/>
  </si>
  <si>
    <t>フィリップス・レスピロニクス合同会社　甲信支店
長野県松本市島立３５４－１</t>
    <phoneticPr fontId="6"/>
  </si>
  <si>
    <t>在宅人工呼吸器等賃貸借契約
（パーカッショネア製）</t>
    <rPh sb="0" eb="2">
      <t>ザイタク</t>
    </rPh>
    <rPh sb="2" eb="4">
      <t>ジンコウ</t>
    </rPh>
    <rPh sb="4" eb="7">
      <t>コキュウキ</t>
    </rPh>
    <rPh sb="7" eb="8">
      <t>トウ</t>
    </rPh>
    <rPh sb="8" eb="11">
      <t>チンタイシャク</t>
    </rPh>
    <rPh sb="11" eb="13">
      <t>ケイヤク</t>
    </rPh>
    <rPh sb="23" eb="24">
      <t>セイ</t>
    </rPh>
    <phoneticPr fontId="6"/>
  </si>
  <si>
    <t>（株）ムトウ山梨
山梨県甲斐市篠原１９４５</t>
    <phoneticPr fontId="6"/>
  </si>
  <si>
    <t>東芝MRI装置VANTAGE　TITAN(MRI-2004/N4)定期点検契約</t>
    <rPh sb="0" eb="2">
      <t>トウシバ</t>
    </rPh>
    <rPh sb="5" eb="7">
      <t>ソウチ</t>
    </rPh>
    <rPh sb="33" eb="35">
      <t>テイキ</t>
    </rPh>
    <rPh sb="35" eb="37">
      <t>テンケン</t>
    </rPh>
    <rPh sb="37" eb="39">
      <t>ケイヤク</t>
    </rPh>
    <phoneticPr fontId="6"/>
  </si>
  <si>
    <t>マコト医科精機(株)
山梨県中央市流通団地北５番地</t>
    <rPh sb="3" eb="5">
      <t>イカ</t>
    </rPh>
    <rPh sb="5" eb="7">
      <t>セイキ</t>
    </rPh>
    <rPh sb="7" eb="10">
      <t>カブ</t>
    </rPh>
    <rPh sb="11" eb="14">
      <t>ヤマナシケン</t>
    </rPh>
    <rPh sb="14" eb="16">
      <t>チュウオウ</t>
    </rPh>
    <rPh sb="16" eb="17">
      <t>シ</t>
    </rPh>
    <rPh sb="17" eb="19">
      <t>リュウツウ</t>
    </rPh>
    <rPh sb="19" eb="21">
      <t>ダンチ</t>
    </rPh>
    <rPh sb="21" eb="22">
      <t>キタ</t>
    </rPh>
    <rPh sb="23" eb="25">
      <t>バンチ</t>
    </rPh>
    <phoneticPr fontId="6"/>
  </si>
  <si>
    <t>組み込みソフトウェア等製造者の独自性が認められる医療機器であり、他の業者に保守・修理を行わせると作動品質面で医療安全上のリスクが見込まれるため
会計規程第５２条
４項</t>
    <phoneticPr fontId="6"/>
  </si>
  <si>
    <t>日立X線透視撮影装置（SF-VA2000）修理</t>
    <rPh sb="0" eb="2">
      <t>ヒタチ</t>
    </rPh>
    <rPh sb="3" eb="4">
      <t>セン</t>
    </rPh>
    <rPh sb="4" eb="6">
      <t>トウシ</t>
    </rPh>
    <rPh sb="6" eb="8">
      <t>サツエイ</t>
    </rPh>
    <rPh sb="8" eb="10">
      <t>ソウチ</t>
    </rPh>
    <rPh sb="21" eb="23">
      <t>シュウリ</t>
    </rPh>
    <phoneticPr fontId="6"/>
  </si>
  <si>
    <t>豊前医化(株)
山梨県中央市乙黒１０７番地６号</t>
    <rPh sb="0" eb="2">
      <t>ブゼン</t>
    </rPh>
    <rPh sb="2" eb="3">
      <t>イ</t>
    </rPh>
    <rPh sb="3" eb="4">
      <t>カ</t>
    </rPh>
    <rPh sb="4" eb="7">
      <t>カブ</t>
    </rPh>
    <rPh sb="8" eb="11">
      <t>ヤマナシケン</t>
    </rPh>
    <rPh sb="11" eb="13">
      <t>チュウオウ</t>
    </rPh>
    <rPh sb="13" eb="14">
      <t>シ</t>
    </rPh>
    <rPh sb="14" eb="15">
      <t>オツ</t>
    </rPh>
    <rPh sb="15" eb="16">
      <t>クロ</t>
    </rPh>
    <rPh sb="19" eb="21">
      <t>バンチ</t>
    </rPh>
    <rPh sb="22" eb="23">
      <t>ゴウ</t>
    </rPh>
    <phoneticPr fontId="6"/>
  </si>
  <si>
    <t>MRI装置修理</t>
    <rPh sb="3" eb="5">
      <t>ソウチ</t>
    </rPh>
    <rPh sb="5" eb="7">
      <t>シュウリ</t>
    </rPh>
    <phoneticPr fontId="6"/>
  </si>
  <si>
    <t>グループウェアシステム売買契約</t>
    <rPh sb="11" eb="13">
      <t>バイバイ</t>
    </rPh>
    <rPh sb="13" eb="15">
      <t>ケイヤク</t>
    </rPh>
    <phoneticPr fontId="6"/>
  </si>
  <si>
    <t>医療ガス売買契約</t>
    <rPh sb="0" eb="2">
      <t>イリョウ</t>
    </rPh>
    <rPh sb="4" eb="6">
      <t>バイバイ</t>
    </rPh>
    <rPh sb="6" eb="8">
      <t>ケイヤク</t>
    </rPh>
    <phoneticPr fontId="6"/>
  </si>
  <si>
    <t>濃厚流動食売買契約</t>
    <rPh sb="0" eb="2">
      <t>ノウコウ</t>
    </rPh>
    <rPh sb="2" eb="5">
      <t>リュウドウショク</t>
    </rPh>
    <rPh sb="5" eb="7">
      <t>バイバイ</t>
    </rPh>
    <rPh sb="7" eb="9">
      <t>ケイヤク</t>
    </rPh>
    <phoneticPr fontId="6"/>
  </si>
  <si>
    <t>一般消耗品売買契約</t>
    <rPh sb="0" eb="2">
      <t>イッパン</t>
    </rPh>
    <rPh sb="2" eb="4">
      <t>ショウモウ</t>
    </rPh>
    <rPh sb="4" eb="5">
      <t>ヒン</t>
    </rPh>
    <rPh sb="5" eb="7">
      <t>バイバイ</t>
    </rPh>
    <rPh sb="7" eb="9">
      <t>ケイヤク</t>
    </rPh>
    <phoneticPr fontId="6"/>
  </si>
  <si>
    <t>マコト医科精機株式会社
山梨県甲府市飯田１－３－３４</t>
    <phoneticPr fontId="2"/>
  </si>
  <si>
    <t>ムトウ山梨株式会社
山梨県甲府市丸ノ内２－３４－５</t>
    <rPh sb="3" eb="5">
      <t>ヤマナシ</t>
    </rPh>
    <rPh sb="5" eb="9">
      <t>カブシキガイシャ</t>
    </rPh>
    <rPh sb="10" eb="13">
      <t>ヤマナシケン</t>
    </rPh>
    <rPh sb="13" eb="16">
      <t>コウフシ</t>
    </rPh>
    <rPh sb="16" eb="17">
      <t>マル</t>
    </rPh>
    <rPh sb="18" eb="19">
      <t>ウチ</t>
    </rPh>
    <phoneticPr fontId="2"/>
  </si>
  <si>
    <t>株式会社千代田　甲府営業所
山梨県南アルプス市寺部１４１８－１</t>
    <rPh sb="0" eb="4">
      <t>カブシキガイシャ</t>
    </rPh>
    <rPh sb="4" eb="7">
      <t>チヨダ</t>
    </rPh>
    <rPh sb="8" eb="10">
      <t>コウフ</t>
    </rPh>
    <rPh sb="10" eb="13">
      <t>エイギョウショ</t>
    </rPh>
    <rPh sb="14" eb="17">
      <t>ヤマナシケン</t>
    </rPh>
    <rPh sb="17" eb="18">
      <t>ミナミ</t>
    </rPh>
    <rPh sb="22" eb="23">
      <t>シ</t>
    </rPh>
    <rPh sb="23" eb="24">
      <t>テラ</t>
    </rPh>
    <rPh sb="24" eb="25">
      <t>ブ</t>
    </rPh>
    <phoneticPr fontId="2"/>
  </si>
  <si>
    <t>小沢商店
山梨県甲府市富士見２－１４－１０</t>
    <rPh sb="0" eb="2">
      <t>オザワ</t>
    </rPh>
    <rPh sb="2" eb="4">
      <t>ショウテン</t>
    </rPh>
    <rPh sb="5" eb="8">
      <t>ヤマナシケン</t>
    </rPh>
    <rPh sb="8" eb="11">
      <t>コウフシ</t>
    </rPh>
    <rPh sb="11" eb="14">
      <t>フジミ</t>
    </rPh>
    <phoneticPr fontId="2"/>
  </si>
  <si>
    <t>株式会社光洋　　　　　　　神奈川県横浜市金沢区福浦１－１１</t>
    <rPh sb="0" eb="4">
      <t>カブシキガイシャ</t>
    </rPh>
    <rPh sb="4" eb="6">
      <t>コウヨウ</t>
    </rPh>
    <rPh sb="13" eb="17">
      <t>カナガワケン</t>
    </rPh>
    <rPh sb="17" eb="20">
      <t>ヨコハマシ</t>
    </rPh>
    <rPh sb="20" eb="23">
      <t>カナザワク</t>
    </rPh>
    <rPh sb="23" eb="24">
      <t>フク</t>
    </rPh>
    <rPh sb="24" eb="25">
      <t>ウラ</t>
    </rPh>
    <phoneticPr fontId="2"/>
  </si>
  <si>
    <t>株式会社星医療酸器　甲府事務所
山梨県中巨摩郡庄和町飯喰１３７２－１</t>
    <rPh sb="0" eb="4">
      <t>カブシキガイシャ</t>
    </rPh>
    <rPh sb="4" eb="5">
      <t>ホシ</t>
    </rPh>
    <rPh sb="5" eb="7">
      <t>イリョウ</t>
    </rPh>
    <rPh sb="7" eb="8">
      <t>サン</t>
    </rPh>
    <rPh sb="8" eb="9">
      <t>キ</t>
    </rPh>
    <rPh sb="10" eb="12">
      <t>コウフ</t>
    </rPh>
    <rPh sb="12" eb="14">
      <t>ジム</t>
    </rPh>
    <rPh sb="14" eb="15">
      <t>ショ</t>
    </rPh>
    <rPh sb="16" eb="19">
      <t>ヤマナシケン</t>
    </rPh>
    <rPh sb="19" eb="23">
      <t>ナカコマグン</t>
    </rPh>
    <rPh sb="23" eb="26">
      <t>ショウワマチ</t>
    </rPh>
    <rPh sb="26" eb="28">
      <t>イックイ</t>
    </rPh>
    <phoneticPr fontId="2"/>
  </si>
  <si>
    <t>ワタキューセイモア株式会社
山梨県山梨市北１７０９</t>
    <rPh sb="9" eb="13">
      <t>カブシキガイシャ</t>
    </rPh>
    <rPh sb="14" eb="17">
      <t>ヤマナシケン</t>
    </rPh>
    <rPh sb="17" eb="19">
      <t>ヤマナシ</t>
    </rPh>
    <rPh sb="19" eb="20">
      <t>シ</t>
    </rPh>
    <rPh sb="20" eb="21">
      <t>キタ</t>
    </rPh>
    <phoneticPr fontId="2"/>
  </si>
  <si>
    <t>明友商事有限会社　　　　　山梨県甲斐市竜王新町７３２－５</t>
    <rPh sb="0" eb="1">
      <t>ア</t>
    </rPh>
    <rPh sb="1" eb="2">
      <t>トモ</t>
    </rPh>
    <rPh sb="2" eb="4">
      <t>ショウジ</t>
    </rPh>
    <rPh sb="4" eb="8">
      <t>ユウゲンガイシャ</t>
    </rPh>
    <rPh sb="13" eb="16">
      <t>ヤマナシケン</t>
    </rPh>
    <rPh sb="16" eb="19">
      <t>カイシ</t>
    </rPh>
    <rPh sb="19" eb="21">
      <t>リュウオウ</t>
    </rPh>
    <rPh sb="21" eb="22">
      <t>シン</t>
    </rPh>
    <rPh sb="22" eb="23">
      <t>マチ</t>
    </rPh>
    <phoneticPr fontId="2"/>
  </si>
  <si>
    <t>株式会社スズケン　甲府支店
山梨県中央市流通団地３－７－３</t>
    <rPh sb="0" eb="4">
      <t>カブシキガイシャ</t>
    </rPh>
    <rPh sb="9" eb="13">
      <t>コウフシテン</t>
    </rPh>
    <rPh sb="14" eb="17">
      <t>ヤマナシケン</t>
    </rPh>
    <rPh sb="17" eb="19">
      <t>チュウオウ</t>
    </rPh>
    <rPh sb="19" eb="20">
      <t>シ</t>
    </rPh>
    <rPh sb="20" eb="22">
      <t>リュウツウ</t>
    </rPh>
    <rPh sb="22" eb="24">
      <t>ダンチ</t>
    </rPh>
    <phoneticPr fontId="2"/>
  </si>
  <si>
    <t>株式会社メディセオ山梨営業部　山梨第一支店
山梨県中央市山之神流通団地北２番地</t>
    <rPh sb="9" eb="11">
      <t>ヤマナシ</t>
    </rPh>
    <rPh sb="11" eb="14">
      <t>エイギョウブ</t>
    </rPh>
    <phoneticPr fontId="2"/>
  </si>
  <si>
    <t>鍋林株式会社　甲府営業所
山梨県甲府市上阿原町２４０</t>
    <phoneticPr fontId="2"/>
  </si>
  <si>
    <t>岡野薬品株式会社　山梨事業部
山梨県中巨摩郡昭和町西条６４８</t>
    <rPh sb="0" eb="2">
      <t>オカノ</t>
    </rPh>
    <rPh sb="2" eb="4">
      <t>ヤクヒン</t>
    </rPh>
    <rPh sb="4" eb="8">
      <t>カブシキガイシャ</t>
    </rPh>
    <rPh sb="9" eb="11">
      <t>ヤマナシ</t>
    </rPh>
    <rPh sb="11" eb="13">
      <t>ジギョウ</t>
    </rPh>
    <rPh sb="13" eb="14">
      <t>ブ</t>
    </rPh>
    <rPh sb="15" eb="18">
      <t>ヤマナシケン</t>
    </rPh>
    <rPh sb="18" eb="22">
      <t>ナカコマグン</t>
    </rPh>
    <rPh sb="22" eb="25">
      <t>ショウワマチ</t>
    </rPh>
    <rPh sb="25" eb="27">
      <t>ニシジョウ</t>
    </rPh>
    <phoneticPr fontId="2"/>
  </si>
  <si>
    <t>リコージャパン株式会社　
山梨県中央市山ノ神流通団地東１</t>
    <rPh sb="7" eb="11">
      <t>カブシキガイシャ</t>
    </rPh>
    <rPh sb="13" eb="16">
      <t>ヤマナシケン</t>
    </rPh>
    <rPh sb="16" eb="18">
      <t>チュウオウ</t>
    </rPh>
    <rPh sb="18" eb="19">
      <t>シ</t>
    </rPh>
    <rPh sb="19" eb="20">
      <t>ヤマ</t>
    </rPh>
    <rPh sb="21" eb="22">
      <t>カミ</t>
    </rPh>
    <rPh sb="22" eb="26">
      <t>リュウツウダンチ</t>
    </rPh>
    <rPh sb="26" eb="27">
      <t>ヒガシ</t>
    </rPh>
    <phoneticPr fontId="2"/>
  </si>
  <si>
    <t>株式会社正直堂　
山梨県甲府市中央２－１２－１５</t>
    <rPh sb="4" eb="6">
      <t>ショウジキ</t>
    </rPh>
    <rPh sb="6" eb="7">
      <t>ドウ</t>
    </rPh>
    <rPh sb="15" eb="17">
      <t>チュウオウ</t>
    </rPh>
    <phoneticPr fontId="2"/>
  </si>
  <si>
    <t>中央OAサービス株式会社　
山梨県中巨摩郡昭和町築地新居８５０</t>
    <rPh sb="0" eb="2">
      <t>チュウオウ</t>
    </rPh>
    <rPh sb="17" eb="21">
      <t>ナカコマグン</t>
    </rPh>
    <rPh sb="21" eb="23">
      <t>ショウワ</t>
    </rPh>
    <rPh sb="23" eb="24">
      <t>マチ</t>
    </rPh>
    <rPh sb="24" eb="26">
      <t>ツキジ</t>
    </rPh>
    <rPh sb="26" eb="28">
      <t>シンキョ</t>
    </rPh>
    <phoneticPr fontId="2"/>
  </si>
  <si>
    <t>株式会社フジコー
山梨県甲府市国母８－３０－１４</t>
    <rPh sb="0" eb="4">
      <t>カブシキガイシャ</t>
    </rPh>
    <rPh sb="9" eb="12">
      <t>ヤマナシケン</t>
    </rPh>
    <rPh sb="12" eb="15">
      <t>コウフシ</t>
    </rPh>
    <rPh sb="15" eb="17">
      <t>コクボ</t>
    </rPh>
    <phoneticPr fontId="2"/>
  </si>
  <si>
    <t>株式会社市川商店
山梨県甲府市中央四丁目７－１９</t>
    <rPh sb="0" eb="4">
      <t>カブシキガイシャ</t>
    </rPh>
    <rPh sb="4" eb="6">
      <t>イチカワ</t>
    </rPh>
    <rPh sb="6" eb="8">
      <t>ショウテン</t>
    </rPh>
    <rPh sb="9" eb="12">
      <t>ヤマナシケン</t>
    </rPh>
    <rPh sb="12" eb="15">
      <t>コウフシ</t>
    </rPh>
    <rPh sb="15" eb="17">
      <t>チュウオウ</t>
    </rPh>
    <rPh sb="17" eb="20">
      <t>ヨンチョウメ</t>
    </rPh>
    <phoneticPr fontId="2"/>
  </si>
  <si>
    <t>株式会社サニクリーン甲信越　甲府営業所　　　　　　　　山梨県中巨摩郡昭和町築地新居８２８－１</t>
    <rPh sb="0" eb="4">
      <t>カブシキガイシャ</t>
    </rPh>
    <rPh sb="10" eb="13">
      <t>コウシンエツ</t>
    </rPh>
    <rPh sb="14" eb="16">
      <t>コウフ</t>
    </rPh>
    <rPh sb="16" eb="19">
      <t>エイギョウショ</t>
    </rPh>
    <rPh sb="27" eb="30">
      <t>ヤマナシケン</t>
    </rPh>
    <rPh sb="30" eb="34">
      <t>ナカコマグン</t>
    </rPh>
    <rPh sb="34" eb="37">
      <t>ショウワマチ</t>
    </rPh>
    <rPh sb="37" eb="41">
      <t>ツイジアライ</t>
    </rPh>
    <phoneticPr fontId="2"/>
  </si>
  <si>
    <t>丸文通商株式会社松本支店
長野県松本市大字島内９９７番地１</t>
    <rPh sb="0" eb="2">
      <t>マルブン</t>
    </rPh>
    <rPh sb="2" eb="4">
      <t>ツウショウ</t>
    </rPh>
    <rPh sb="4" eb="8">
      <t>カブシキガイシャ</t>
    </rPh>
    <rPh sb="8" eb="10">
      <t>マツモト</t>
    </rPh>
    <rPh sb="10" eb="12">
      <t>シテン</t>
    </rPh>
    <rPh sb="14" eb="17">
      <t>ナガノケン</t>
    </rPh>
    <rPh sb="17" eb="20">
      <t>マツモトシ</t>
    </rPh>
    <rPh sb="20" eb="22">
      <t>オオアザ</t>
    </rPh>
    <rPh sb="22" eb="24">
      <t>トウナイ</t>
    </rPh>
    <rPh sb="27" eb="29">
      <t>バンチ</t>
    </rPh>
    <phoneticPr fontId="2"/>
  </si>
  <si>
    <t>株式会社吉字屋穀店
山梨県甲府市南口町３－８</t>
    <rPh sb="0" eb="4">
      <t>カブシキガイシャ</t>
    </rPh>
    <rPh sb="4" eb="6">
      <t>キチジ</t>
    </rPh>
    <rPh sb="6" eb="7">
      <t>ヤ</t>
    </rPh>
    <rPh sb="7" eb="9">
      <t>コクテン</t>
    </rPh>
    <rPh sb="11" eb="14">
      <t>ヤマナシケン</t>
    </rPh>
    <rPh sb="14" eb="17">
      <t>コウフシ</t>
    </rPh>
    <rPh sb="17" eb="19">
      <t>ミナミグチ</t>
    </rPh>
    <rPh sb="19" eb="20">
      <t>マチ</t>
    </rPh>
    <phoneticPr fontId="2"/>
  </si>
  <si>
    <t>株式会社YSKe-com</t>
    <rPh sb="0" eb="4">
      <t>カブシキガイシャ</t>
    </rPh>
    <phoneticPr fontId="2"/>
  </si>
  <si>
    <t>株式会社医療情報システム
大阪府大阪市中央区平野町１－４－８</t>
    <rPh sb="0" eb="4">
      <t>カブシキガイシャ</t>
    </rPh>
    <rPh sb="4" eb="6">
      <t>イリョウ</t>
    </rPh>
    <rPh sb="6" eb="8">
      <t>ジョウホウ</t>
    </rPh>
    <rPh sb="14" eb="17">
      <t>オオサカフ</t>
    </rPh>
    <rPh sb="17" eb="20">
      <t>オオサカシ</t>
    </rPh>
    <rPh sb="20" eb="23">
      <t>チュウオウク</t>
    </rPh>
    <rPh sb="23" eb="26">
      <t>ヒラノマチ</t>
    </rPh>
    <phoneticPr fontId="2"/>
  </si>
  <si>
    <t>マコト医科精機株式会社
山梨県甲府市飯田１－３－３４</t>
    <phoneticPr fontId="2"/>
  </si>
  <si>
    <t>ムトウ山梨株式会社
山梨県甲府市丸ノ内２－３４－５</t>
    <rPh sb="3" eb="5">
      <t>ヤマナシ</t>
    </rPh>
    <rPh sb="5" eb="9">
      <t>カブシキガイシャ</t>
    </rPh>
    <rPh sb="11" eb="14">
      <t>ヤマナシケン</t>
    </rPh>
    <rPh sb="14" eb="17">
      <t>コウフシ</t>
    </rPh>
    <rPh sb="17" eb="18">
      <t>マル</t>
    </rPh>
    <rPh sb="19" eb="20">
      <t>ウチ</t>
    </rPh>
    <phoneticPr fontId="2"/>
  </si>
  <si>
    <t>協和医科器械株式会社　甲府支店
山梨県甲府市国母１－５－１</t>
    <rPh sb="0" eb="4">
      <t>キョウワイカ</t>
    </rPh>
    <rPh sb="4" eb="6">
      <t>キカイ</t>
    </rPh>
    <rPh sb="6" eb="10">
      <t>カブシキガイシャ</t>
    </rPh>
    <rPh sb="11" eb="15">
      <t>コウフシテン</t>
    </rPh>
    <rPh sb="17" eb="20">
      <t>ヤマナシケン</t>
    </rPh>
    <rPh sb="20" eb="23">
      <t>コウフシ</t>
    </rPh>
    <rPh sb="23" eb="25">
      <t>コクボ</t>
    </rPh>
    <phoneticPr fontId="2"/>
  </si>
  <si>
    <t>株式会社スズケン　甲府支店
山梨県中央市流通団地３－７－３</t>
    <rPh sb="0" eb="4">
      <t>カブシキガイシャ</t>
    </rPh>
    <rPh sb="9" eb="13">
      <t>コウフシテン</t>
    </rPh>
    <rPh sb="15" eb="18">
      <t>ヤマナシケン</t>
    </rPh>
    <rPh sb="18" eb="20">
      <t>チュウオウ</t>
    </rPh>
    <rPh sb="20" eb="21">
      <t>シ</t>
    </rPh>
    <rPh sb="21" eb="23">
      <t>リュウツウ</t>
    </rPh>
    <rPh sb="23" eb="25">
      <t>ダンチ</t>
    </rPh>
    <phoneticPr fontId="2"/>
  </si>
  <si>
    <t>株式会社匠メディカル
山梨県中巨摩郡昭和町西条５１４１</t>
    <rPh sb="0" eb="4">
      <t>カブシキガイシャ</t>
    </rPh>
    <rPh sb="4" eb="5">
      <t>タクミ</t>
    </rPh>
    <rPh sb="12" eb="15">
      <t>ヤマナシケン</t>
    </rPh>
    <rPh sb="15" eb="19">
      <t>ナカコマグン</t>
    </rPh>
    <rPh sb="19" eb="22">
      <t>ショウワマチ</t>
    </rPh>
    <rPh sb="22" eb="24">
      <t>ニシジョウ</t>
    </rPh>
    <phoneticPr fontId="2"/>
  </si>
  <si>
    <t>アズサイエンス株式会社
長野県松本市芳川村井町３６</t>
    <rPh sb="7" eb="11">
      <t>カブシキガイシャ</t>
    </rPh>
    <rPh sb="13" eb="16">
      <t>ナガノケン</t>
    </rPh>
    <rPh sb="16" eb="19">
      <t>マツモトシ</t>
    </rPh>
    <rPh sb="19" eb="21">
      <t>ヨシカワ</t>
    </rPh>
    <rPh sb="21" eb="23">
      <t>ムライ</t>
    </rPh>
    <rPh sb="23" eb="24">
      <t>マチ</t>
    </rPh>
    <phoneticPr fontId="2"/>
  </si>
  <si>
    <t>豊前医化株式会社
山梨県甲府中央１－２０－１１</t>
    <rPh sb="13" eb="15">
      <t>コウフ</t>
    </rPh>
    <phoneticPr fontId="2"/>
  </si>
  <si>
    <t>東邦薬品株式会社　長野・山梨営業部
山梨県甲府市徳行４－１３－３０</t>
    <rPh sb="0" eb="2">
      <t>トウホウ</t>
    </rPh>
    <rPh sb="2" eb="4">
      <t>ヤクヒン</t>
    </rPh>
    <rPh sb="4" eb="8">
      <t>カブシキガイシャ</t>
    </rPh>
    <rPh sb="9" eb="11">
      <t>ナガノ</t>
    </rPh>
    <rPh sb="12" eb="14">
      <t>ヤマナシ</t>
    </rPh>
    <rPh sb="14" eb="17">
      <t>エイギョウブ</t>
    </rPh>
    <rPh sb="19" eb="22">
      <t>ヤマナシケン</t>
    </rPh>
    <rPh sb="22" eb="25">
      <t>コウフシ</t>
    </rPh>
    <rPh sb="25" eb="26">
      <t>トク</t>
    </rPh>
    <rPh sb="26" eb="27">
      <t>イ</t>
    </rPh>
    <phoneticPr fontId="2"/>
  </si>
  <si>
    <t>株式会社エスアールエル
東京都立川市曙町２－４１－１９</t>
    <rPh sb="0" eb="4">
      <t>カブシキガイシャ</t>
    </rPh>
    <rPh sb="13" eb="16">
      <t>トウキョウト</t>
    </rPh>
    <rPh sb="16" eb="19">
      <t>タチカワシ</t>
    </rPh>
    <rPh sb="19" eb="20">
      <t>アケボノ</t>
    </rPh>
    <rPh sb="20" eb="21">
      <t>チョウ</t>
    </rPh>
    <phoneticPr fontId="2"/>
  </si>
  <si>
    <t>株式会社ビー・エム・エル山梨営業所
山梨県甲府市住吉５－５－６</t>
    <rPh sb="0" eb="4">
      <t>カブシキガイシャ</t>
    </rPh>
    <rPh sb="12" eb="14">
      <t>ヤマナシ</t>
    </rPh>
    <rPh sb="14" eb="17">
      <t>エイギョウショ</t>
    </rPh>
    <rPh sb="19" eb="22">
      <t>ヤマナシケン</t>
    </rPh>
    <rPh sb="22" eb="25">
      <t>コウフシ</t>
    </rPh>
    <rPh sb="25" eb="27">
      <t>スミヨシ</t>
    </rPh>
    <phoneticPr fontId="2"/>
  </si>
  <si>
    <r>
      <t>株式会社LSIメディエンス　山梨営業所</t>
    </r>
    <r>
      <rPr>
        <sz val="11"/>
        <rFont val="ＭＳ 明朝"/>
        <family val="1"/>
        <charset val="128"/>
      </rPr>
      <t xml:space="preserve">
山梨県甲府市徳行５－１２－１５</t>
    </r>
    <rPh sb="0" eb="4">
      <t>カブシキガイシャ</t>
    </rPh>
    <rPh sb="14" eb="16">
      <t>ヤマナシ</t>
    </rPh>
    <rPh sb="16" eb="19">
      <t>エイギョウショ</t>
    </rPh>
    <rPh sb="21" eb="24">
      <t>ヤマナシケン</t>
    </rPh>
    <rPh sb="24" eb="27">
      <t>コウフシ</t>
    </rPh>
    <rPh sb="27" eb="29">
      <t>トクギョウ</t>
    </rPh>
    <phoneticPr fontId="2"/>
  </si>
  <si>
    <t>鍋林株式会社　甲府営業所
山梨県甲府市上阿原町２４０</t>
    <phoneticPr fontId="2"/>
  </si>
  <si>
    <t>岡野薬品株式会社　山梨事業部
山梨県中巨摩郡昭和町西条６４８</t>
    <rPh sb="0" eb="2">
      <t>オカノ</t>
    </rPh>
    <rPh sb="2" eb="4">
      <t>ヤクヒン</t>
    </rPh>
    <rPh sb="4" eb="8">
      <t>カブシキガイシャ</t>
    </rPh>
    <rPh sb="9" eb="11">
      <t>ヤマナシ</t>
    </rPh>
    <rPh sb="11" eb="13">
      <t>ジギョウ</t>
    </rPh>
    <rPh sb="13" eb="14">
      <t>ブ</t>
    </rPh>
    <rPh sb="16" eb="19">
      <t>ヤマナシケン</t>
    </rPh>
    <rPh sb="19" eb="23">
      <t>ナカコマグン</t>
    </rPh>
    <rPh sb="23" eb="26">
      <t>ショウワマチ</t>
    </rPh>
    <rPh sb="26" eb="28">
      <t>ニシジョウ</t>
    </rPh>
    <phoneticPr fontId="2"/>
  </si>
  <si>
    <t>アルフレッサ株式会社　甲府支店
山梨県中央市若宮１９－３</t>
    <rPh sb="6" eb="10">
      <t>カブシキガイシャ</t>
    </rPh>
    <rPh sb="11" eb="15">
      <t>コウフシテン</t>
    </rPh>
    <rPh sb="17" eb="20">
      <t>ヤマナシケン</t>
    </rPh>
    <rPh sb="20" eb="22">
      <t>チュウオウ</t>
    </rPh>
    <rPh sb="22" eb="23">
      <t>シ</t>
    </rPh>
    <rPh sb="23" eb="25">
      <t>ワカミヤ</t>
    </rPh>
    <phoneticPr fontId="2"/>
  </si>
  <si>
    <t>株式会社リィツメディカル山梨営業所
山梨県甲斐市万才７５１－１ﾋﾞﾙｽﾞﾛｻﾞﾘｵ105</t>
    <rPh sb="0" eb="4">
      <t>カブシキガイシャ</t>
    </rPh>
    <rPh sb="12" eb="14">
      <t>ヤマナシ</t>
    </rPh>
    <rPh sb="14" eb="17">
      <t>エイギョウショ</t>
    </rPh>
    <rPh sb="19" eb="22">
      <t>ヤマナシケン</t>
    </rPh>
    <rPh sb="22" eb="25">
      <t>カイシ</t>
    </rPh>
    <rPh sb="25" eb="27">
      <t>マンザイ</t>
    </rPh>
    <phoneticPr fontId="2"/>
  </si>
  <si>
    <t>三菱電機・プラントエンジニアリング株式会社
東京都台東区東上野５－２４－８</t>
    <rPh sb="0" eb="2">
      <t>ミツビシ</t>
    </rPh>
    <rPh sb="2" eb="4">
      <t>デンキ</t>
    </rPh>
    <rPh sb="17" eb="21">
      <t>カブシキガイシャ</t>
    </rPh>
    <rPh sb="23" eb="26">
      <t>トウキョウト</t>
    </rPh>
    <rPh sb="26" eb="29">
      <t>タイトウク</t>
    </rPh>
    <rPh sb="29" eb="32">
      <t>ヒガシウエノ</t>
    </rPh>
    <phoneticPr fontId="2"/>
  </si>
  <si>
    <t>D-パワーシステムズ株式会社
東京都府中市小柳町１－２０－１</t>
    <rPh sb="10" eb="14">
      <t>カブシキガイシャ</t>
    </rPh>
    <rPh sb="16" eb="19">
      <t>トウキョウト</t>
    </rPh>
    <rPh sb="19" eb="22">
      <t>フチュウシ</t>
    </rPh>
    <rPh sb="22" eb="25">
      <t>コヤナギチョウ</t>
    </rPh>
    <phoneticPr fontId="2"/>
  </si>
  <si>
    <t>アズサイエンス株式会社
長野県松本市芳川村井町３６</t>
    <rPh sb="7" eb="11">
      <t>カブシキガイシャ</t>
    </rPh>
    <rPh sb="12" eb="15">
      <t>ナガノケン</t>
    </rPh>
    <rPh sb="15" eb="18">
      <t>マツモトシ</t>
    </rPh>
    <rPh sb="18" eb="20">
      <t>ヨシカワ</t>
    </rPh>
    <rPh sb="20" eb="22">
      <t>ムライ</t>
    </rPh>
    <rPh sb="22" eb="23">
      <t>マチ</t>
    </rPh>
    <phoneticPr fontId="2"/>
  </si>
  <si>
    <t>東邦薬品株式会社　長野・山梨営業部
山梨県甲府市徳行４－１３－３０</t>
    <rPh sb="0" eb="2">
      <t>トウホウ</t>
    </rPh>
    <rPh sb="2" eb="4">
      <t>ヤクヒン</t>
    </rPh>
    <rPh sb="4" eb="8">
      <t>カブシキガイシャ</t>
    </rPh>
    <rPh sb="9" eb="11">
      <t>ナガノ</t>
    </rPh>
    <rPh sb="12" eb="14">
      <t>ヤマナシ</t>
    </rPh>
    <rPh sb="14" eb="17">
      <t>エイギョウブ</t>
    </rPh>
    <rPh sb="18" eb="21">
      <t>ヤマナシケン</t>
    </rPh>
    <rPh sb="21" eb="24">
      <t>コウフシ</t>
    </rPh>
    <rPh sb="24" eb="25">
      <t>トク</t>
    </rPh>
    <rPh sb="25" eb="26">
      <t>イ</t>
    </rPh>
    <phoneticPr fontId="2"/>
  </si>
  <si>
    <t>公財</t>
    <rPh sb="0" eb="1">
      <t>コウ</t>
    </rPh>
    <rPh sb="1" eb="2">
      <t>ザイ</t>
    </rPh>
    <phoneticPr fontId="2"/>
  </si>
  <si>
    <t xml:space="preserve">在宅酸素濃縮装置等賃貸借契約
</t>
    <rPh sb="0" eb="2">
      <t>ザイタク</t>
    </rPh>
    <rPh sb="2" eb="4">
      <t>サンソ</t>
    </rPh>
    <rPh sb="4" eb="6">
      <t>ノウシュク</t>
    </rPh>
    <rPh sb="6" eb="8">
      <t>ソウチ</t>
    </rPh>
    <rPh sb="8" eb="9">
      <t>トウ</t>
    </rPh>
    <rPh sb="9" eb="12">
      <t>チンタイシャク</t>
    </rPh>
    <rPh sb="12" eb="14">
      <t>ケイヤク</t>
    </rPh>
    <phoneticPr fontId="6"/>
  </si>
  <si>
    <t>大宝産業株式会社
山梨件中巨摩郡昭和町築地新居９５７－２</t>
    <rPh sb="0" eb="2">
      <t>タイホウ</t>
    </rPh>
    <rPh sb="2" eb="4">
      <t>サンギョウ</t>
    </rPh>
    <rPh sb="9" eb="12">
      <t>ヤマナシケン</t>
    </rPh>
    <rPh sb="12" eb="16">
      <t>ナカコマグン</t>
    </rPh>
    <rPh sb="16" eb="18">
      <t>ショウワ</t>
    </rPh>
    <rPh sb="18" eb="19">
      <t>マチ</t>
    </rPh>
    <rPh sb="19" eb="21">
      <t>ツキジ</t>
    </rPh>
    <rPh sb="21" eb="23">
      <t>シンキョ</t>
    </rPh>
    <phoneticPr fontId="6"/>
  </si>
  <si>
    <t>配膳車一式売買契約</t>
    <rPh sb="0" eb="2">
      <t>ハイゼン</t>
    </rPh>
    <rPh sb="2" eb="3">
      <t>シャ</t>
    </rPh>
    <rPh sb="3" eb="5">
      <t>イッシキ</t>
    </rPh>
    <rPh sb="4" eb="5">
      <t>シキ</t>
    </rPh>
    <rPh sb="5" eb="7">
      <t>バイバイ</t>
    </rPh>
    <rPh sb="7" eb="9">
      <t>ケイヤク</t>
    </rPh>
    <phoneticPr fontId="6"/>
  </si>
  <si>
    <t>石川調理機株式会社
山梨県甲府市丸ノ内２－３４－５</t>
    <rPh sb="0" eb="2">
      <t>イシカワ</t>
    </rPh>
    <rPh sb="2" eb="5">
      <t>チョウリキ</t>
    </rPh>
    <rPh sb="5" eb="9">
      <t>カブシキガイシャ</t>
    </rPh>
    <rPh sb="11" eb="14">
      <t>ヤマナシケン</t>
    </rPh>
    <rPh sb="14" eb="17">
      <t>コウフシ</t>
    </rPh>
    <rPh sb="17" eb="18">
      <t>マル</t>
    </rPh>
    <rPh sb="19" eb="20">
      <t>ウチ</t>
    </rPh>
    <phoneticPr fontId="2"/>
  </si>
  <si>
    <t>医事業務委託契約</t>
    <rPh sb="0" eb="2">
      <t>イジ</t>
    </rPh>
    <rPh sb="2" eb="4">
      <t>ギョウム</t>
    </rPh>
    <rPh sb="4" eb="6">
      <t>イタク</t>
    </rPh>
    <rPh sb="6" eb="8">
      <t>ケイヤク</t>
    </rPh>
    <phoneticPr fontId="6"/>
  </si>
  <si>
    <t>株式会社ニチイ学館　　　　東京都千代田区神田駿河台２－９</t>
    <rPh sb="0" eb="4">
      <t>カブシキガイシャ</t>
    </rPh>
    <rPh sb="7" eb="9">
      <t>ガッカン</t>
    </rPh>
    <rPh sb="13" eb="16">
      <t>トウキョウト</t>
    </rPh>
    <rPh sb="16" eb="20">
      <t>チヨダク</t>
    </rPh>
    <rPh sb="20" eb="22">
      <t>カンダ</t>
    </rPh>
    <rPh sb="22" eb="23">
      <t>シュン</t>
    </rPh>
    <rPh sb="23" eb="24">
      <t>カワ</t>
    </rPh>
    <rPh sb="24" eb="25">
      <t>ダイ</t>
    </rPh>
    <phoneticPr fontId="2"/>
  </si>
  <si>
    <t>NICUモニタリングシステム一式売買契約</t>
    <rPh sb="14" eb="16">
      <t>イッシキ</t>
    </rPh>
    <rPh sb="16" eb="18">
      <t>バイバイ</t>
    </rPh>
    <rPh sb="18" eb="20">
      <t>ケイヤク</t>
    </rPh>
    <phoneticPr fontId="6"/>
  </si>
  <si>
    <t>スマートベスト二式売買契約</t>
    <rPh sb="7" eb="8">
      <t>2</t>
    </rPh>
    <rPh sb="8" eb="9">
      <t>シキ</t>
    </rPh>
    <rPh sb="9" eb="11">
      <t>バイバイ</t>
    </rPh>
    <rPh sb="11" eb="13">
      <t>ケイヤク</t>
    </rPh>
    <phoneticPr fontId="6"/>
  </si>
  <si>
    <t>医用テレメーター二式売買契約</t>
    <phoneticPr fontId="6"/>
  </si>
  <si>
    <t>重心患者理容業務委託契約</t>
    <rPh sb="0" eb="2">
      <t>ジュウシン</t>
    </rPh>
    <rPh sb="2" eb="4">
      <t>カンジャ</t>
    </rPh>
    <rPh sb="4" eb="6">
      <t>リヨウ</t>
    </rPh>
    <rPh sb="6" eb="8">
      <t>ギョウム</t>
    </rPh>
    <rPh sb="8" eb="10">
      <t>イタク</t>
    </rPh>
    <rPh sb="10" eb="12">
      <t>ケイヤク</t>
    </rPh>
    <phoneticPr fontId="6"/>
  </si>
  <si>
    <t>株式会社モバイル・ケア・サービス　　　　　　　　　　　山梨県昭和町清水新居１５３０Aパークビル</t>
    <rPh sb="30" eb="33">
      <t>ショウワマチ</t>
    </rPh>
    <rPh sb="33" eb="35">
      <t>シミズ</t>
    </rPh>
    <rPh sb="35" eb="37">
      <t>シンキョ</t>
    </rPh>
    <phoneticPr fontId="6"/>
  </si>
  <si>
    <t>業務（障害のある患者への理髪業務）の特殊性により、近隣地域で履行ができる業者が他にいないことが確認できたため</t>
    <phoneticPr fontId="6"/>
  </si>
  <si>
    <t>井水浄化業務委託契約</t>
    <rPh sb="0" eb="1">
      <t>イ</t>
    </rPh>
    <rPh sb="1" eb="2">
      <t>ミズ</t>
    </rPh>
    <rPh sb="2" eb="4">
      <t>ジョウカ</t>
    </rPh>
    <rPh sb="4" eb="6">
      <t>ギョウム</t>
    </rPh>
    <rPh sb="6" eb="8">
      <t>イタク</t>
    </rPh>
    <rPh sb="8" eb="10">
      <t>ケイヤク</t>
    </rPh>
    <phoneticPr fontId="2"/>
  </si>
  <si>
    <t>(株)東洋アクアテック　　　　　神奈川県相模原市清新８丁目９－１７</t>
    <rPh sb="0" eb="3">
      <t>カブ</t>
    </rPh>
    <rPh sb="3" eb="5">
      <t>トウヨウ</t>
    </rPh>
    <rPh sb="16" eb="20">
      <t>カナガワケン</t>
    </rPh>
    <rPh sb="20" eb="24">
      <t>サガミハラシ</t>
    </rPh>
    <rPh sb="24" eb="25">
      <t>キヨ</t>
    </rPh>
    <rPh sb="25" eb="26">
      <t>シン</t>
    </rPh>
    <rPh sb="27" eb="29">
      <t>チョウメ</t>
    </rPh>
    <phoneticPr fontId="2"/>
  </si>
  <si>
    <t>当該機器を保守することができる唯一の業者であることが確認できたため</t>
    <phoneticPr fontId="2"/>
  </si>
  <si>
    <t>放射性医薬品売買契約</t>
    <rPh sb="0" eb="3">
      <t>ホウシャセイ</t>
    </rPh>
    <rPh sb="3" eb="6">
      <t>イヤクヒン</t>
    </rPh>
    <rPh sb="6" eb="8">
      <t>バイバイ</t>
    </rPh>
    <rPh sb="8" eb="10">
      <t>ケイヤク</t>
    </rPh>
    <phoneticPr fontId="6"/>
  </si>
  <si>
    <r>
      <t>紙おむつ等売買契約（H2</t>
    </r>
    <r>
      <rPr>
        <sz val="11"/>
        <rFont val="ＭＳ Ｐゴシック"/>
        <family val="3"/>
        <charset val="128"/>
      </rPr>
      <t>9</t>
    </r>
    <r>
      <rPr>
        <sz val="11"/>
        <rFont val="ＭＳ Ｐゴシック"/>
        <family val="3"/>
        <charset val="128"/>
      </rPr>
      <t>.</t>
    </r>
    <r>
      <rPr>
        <sz val="11"/>
        <rFont val="ＭＳ Ｐゴシック"/>
        <family val="3"/>
        <charset val="128"/>
      </rPr>
      <t>4</t>
    </r>
    <r>
      <rPr>
        <sz val="11"/>
        <rFont val="ＭＳ Ｐゴシック"/>
        <family val="3"/>
        <charset val="128"/>
      </rPr>
      <t>.1～H</t>
    </r>
    <r>
      <rPr>
        <sz val="11"/>
        <rFont val="ＭＳ Ｐゴシック"/>
        <family val="3"/>
        <charset val="128"/>
      </rPr>
      <t>30</t>
    </r>
    <r>
      <rPr>
        <sz val="11"/>
        <rFont val="ＭＳ Ｐゴシック"/>
        <family val="3"/>
        <charset val="128"/>
      </rPr>
      <t>.</t>
    </r>
    <r>
      <rPr>
        <sz val="11"/>
        <rFont val="ＭＳ Ｐゴシック"/>
        <family val="3"/>
        <charset val="128"/>
      </rPr>
      <t>3</t>
    </r>
    <r>
      <rPr>
        <sz val="11"/>
        <rFont val="ＭＳ Ｐゴシック"/>
        <family val="3"/>
        <charset val="128"/>
      </rPr>
      <t>.3</t>
    </r>
    <r>
      <rPr>
        <sz val="11"/>
        <rFont val="ＭＳ Ｐゴシック"/>
        <family val="3"/>
        <charset val="128"/>
      </rPr>
      <t>1</t>
    </r>
    <r>
      <rPr>
        <sz val="11"/>
        <rFont val="ＭＳ Ｐゴシック"/>
        <family val="3"/>
        <charset val="128"/>
      </rPr>
      <t>）</t>
    </r>
    <rPh sb="0" eb="1">
      <t>カミ</t>
    </rPh>
    <rPh sb="4" eb="5">
      <t>トウ</t>
    </rPh>
    <rPh sb="5" eb="7">
      <t>バイバイ</t>
    </rPh>
    <rPh sb="7" eb="9">
      <t>ケイヤク</t>
    </rPh>
    <phoneticPr fontId="6"/>
  </si>
  <si>
    <t>MRI装置用高周波コイル売買契約</t>
    <rPh sb="3" eb="5">
      <t>ソウチ</t>
    </rPh>
    <rPh sb="5" eb="6">
      <t>ヨウ</t>
    </rPh>
    <rPh sb="6" eb="9">
      <t>コウシュウハ</t>
    </rPh>
    <rPh sb="12" eb="14">
      <t>バイバイ</t>
    </rPh>
    <rPh sb="14" eb="16">
      <t>ケイヤク</t>
    </rPh>
    <phoneticPr fontId="6"/>
  </si>
  <si>
    <t>電子カルテ用PCカート売買契約</t>
    <rPh sb="0" eb="2">
      <t>デンシ</t>
    </rPh>
    <rPh sb="5" eb="6">
      <t>ヨウ</t>
    </rPh>
    <rPh sb="11" eb="13">
      <t>バイバイ</t>
    </rPh>
    <rPh sb="13" eb="15">
      <t>ケイヤク</t>
    </rPh>
    <phoneticPr fontId="6"/>
  </si>
  <si>
    <t>複合機賃貸借契約</t>
    <rPh sb="0" eb="3">
      <t>フクゴウキ</t>
    </rPh>
    <rPh sb="3" eb="6">
      <t>チンタイシャク</t>
    </rPh>
    <rPh sb="6" eb="8">
      <t>ケイヤク</t>
    </rPh>
    <phoneticPr fontId="6"/>
  </si>
  <si>
    <t>空調機保守契約</t>
    <rPh sb="0" eb="2">
      <t>クウチョウ</t>
    </rPh>
    <rPh sb="2" eb="3">
      <t>キ</t>
    </rPh>
    <rPh sb="3" eb="5">
      <t>ホシュ</t>
    </rPh>
    <rPh sb="5" eb="7">
      <t>ケイヤク</t>
    </rPh>
    <phoneticPr fontId="6"/>
  </si>
  <si>
    <t>株式会社アクアテック
山梨県中巨摩郡昭和町河西１６３９－１０</t>
    <phoneticPr fontId="2"/>
  </si>
  <si>
    <t>永光産業株式会社　　　　東京都中央区新富１－７－７新富ｾﾝﾀｰﾋﾞﾙ２F</t>
    <rPh sb="0" eb="2">
      <t>ナガミツ</t>
    </rPh>
    <rPh sb="2" eb="4">
      <t>サンギョウ</t>
    </rPh>
    <rPh sb="4" eb="8">
      <t>カブシキガイシャ</t>
    </rPh>
    <rPh sb="12" eb="15">
      <t>トウキョウト</t>
    </rPh>
    <rPh sb="15" eb="18">
      <t>チュウオウク</t>
    </rPh>
    <rPh sb="18" eb="20">
      <t>シントミ</t>
    </rPh>
    <rPh sb="25" eb="27">
      <t>シントミ</t>
    </rPh>
    <phoneticPr fontId="2"/>
  </si>
  <si>
    <t>株式会社メディアブレイン　
山梨県中巨摩郡昭和町清水新居１６０２</t>
    <rPh sb="17" eb="20">
      <t>ナカコマ</t>
    </rPh>
    <rPh sb="20" eb="21">
      <t>グン</t>
    </rPh>
    <rPh sb="21" eb="23">
      <t>ショウワ</t>
    </rPh>
    <rPh sb="23" eb="24">
      <t>マチ</t>
    </rPh>
    <rPh sb="24" eb="25">
      <t>キヨ</t>
    </rPh>
    <rPh sb="25" eb="26">
      <t>ミズ</t>
    </rPh>
    <rPh sb="26" eb="28">
      <t>シンキョ</t>
    </rPh>
    <phoneticPr fontId="2"/>
  </si>
  <si>
    <t>検査試薬売買契約（H28.10.1～H29.9.30）</t>
    <rPh sb="0" eb="2">
      <t>ケンサ</t>
    </rPh>
    <rPh sb="2" eb="4">
      <t>シヤク</t>
    </rPh>
    <rPh sb="4" eb="6">
      <t>バイバイ</t>
    </rPh>
    <rPh sb="6" eb="8">
      <t>ケイヤク</t>
    </rPh>
    <phoneticPr fontId="6"/>
  </si>
  <si>
    <t>院長 萩野 哲男
山梨県甲府市天神町１１－３５</t>
    <rPh sb="3" eb="4">
      <t>ハギ</t>
    </rPh>
    <rPh sb="4" eb="5">
      <t>ノ</t>
    </rPh>
    <rPh sb="6" eb="8">
      <t>テツオ</t>
    </rPh>
    <phoneticPr fontId="2"/>
  </si>
  <si>
    <r>
      <t>精白米売買契約
(H2</t>
    </r>
    <r>
      <rPr>
        <sz val="11"/>
        <rFont val="ＭＳ Ｐゴシック"/>
        <family val="3"/>
        <charset val="128"/>
      </rPr>
      <t>9</t>
    </r>
    <r>
      <rPr>
        <sz val="11"/>
        <rFont val="ＭＳ Ｐゴシック"/>
        <family val="3"/>
        <charset val="128"/>
      </rPr>
      <t>,</t>
    </r>
    <r>
      <rPr>
        <sz val="11"/>
        <rFont val="ＭＳ Ｐゴシック"/>
        <family val="3"/>
        <charset val="128"/>
      </rPr>
      <t>5</t>
    </r>
    <r>
      <rPr>
        <sz val="11"/>
        <rFont val="ＭＳ Ｐゴシック"/>
        <family val="3"/>
        <charset val="128"/>
      </rPr>
      <t>.1～H29,</t>
    </r>
    <r>
      <rPr>
        <sz val="11"/>
        <rFont val="ＭＳ Ｐゴシック"/>
        <family val="3"/>
        <charset val="128"/>
      </rPr>
      <t>10</t>
    </r>
    <r>
      <rPr>
        <sz val="11"/>
        <rFont val="ＭＳ Ｐゴシック"/>
        <family val="3"/>
        <charset val="128"/>
      </rPr>
      <t>.30)</t>
    </r>
    <rPh sb="0" eb="3">
      <t>セイハクマイ</t>
    </rPh>
    <rPh sb="3" eb="5">
      <t>バイバイ</t>
    </rPh>
    <rPh sb="5" eb="7">
      <t>ケイヤク</t>
    </rPh>
    <phoneticPr fontId="6"/>
  </si>
  <si>
    <t>流量制御器具等賃貸借契約</t>
  </si>
  <si>
    <t>株式会社アースアンドウォーター
東京都千代田区内神田３丁目１８番３号SDビル３F</t>
    <rPh sb="0" eb="4">
      <t>カブシキガイシャ</t>
    </rPh>
    <rPh sb="17" eb="20">
      <t>トウキョウト</t>
    </rPh>
    <rPh sb="20" eb="24">
      <t>チヨダク</t>
    </rPh>
    <rPh sb="24" eb="27">
      <t>ウチカンダ</t>
    </rPh>
    <rPh sb="28" eb="30">
      <t>チョウメ</t>
    </rPh>
    <rPh sb="32" eb="33">
      <t>バン</t>
    </rPh>
    <rPh sb="34" eb="35">
      <t>ゴウ</t>
    </rPh>
    <phoneticPr fontId="8"/>
  </si>
  <si>
    <t>空調設備省エネルギー対策業務委託契約</t>
  </si>
  <si>
    <t>株式会社三機サービス
兵庫県姫路市阿保甲５７６番地１</t>
    <rPh sb="0" eb="4">
      <t>カブシキガイシャ</t>
    </rPh>
    <rPh sb="4" eb="6">
      <t>サンキ</t>
    </rPh>
    <rPh sb="12" eb="15">
      <t>ヒョウゴケン</t>
    </rPh>
    <rPh sb="15" eb="18">
      <t>ヒメジシ</t>
    </rPh>
    <rPh sb="18" eb="20">
      <t>アホ</t>
    </rPh>
    <rPh sb="20" eb="21">
      <t>コウ</t>
    </rPh>
    <rPh sb="24" eb="26">
      <t>バンチ</t>
    </rPh>
    <phoneticPr fontId="8"/>
  </si>
  <si>
    <t>臨床検査委託契約
（H29.7.1～H30.6.30）</t>
    <phoneticPr fontId="8"/>
  </si>
  <si>
    <t>臨床検査委託契約
（H29.7.1～H30.6.30）</t>
  </si>
  <si>
    <t>一般廃棄物収集運搬処理契約</t>
  </si>
  <si>
    <t>メディックス株式会社
山梨県甲府市国母３丁目１５番２２号</t>
    <rPh sb="6" eb="10">
      <t>カブシキガイシャ</t>
    </rPh>
    <rPh sb="12" eb="15">
      <t>ヤマナシケン</t>
    </rPh>
    <rPh sb="15" eb="18">
      <t>コウフシ</t>
    </rPh>
    <rPh sb="18" eb="20">
      <t>コクボ</t>
    </rPh>
    <rPh sb="21" eb="23">
      <t>チョウメ</t>
    </rPh>
    <rPh sb="25" eb="26">
      <t>バン</t>
    </rPh>
    <rPh sb="28" eb="29">
      <t>ゴウ</t>
    </rPh>
    <phoneticPr fontId="8"/>
  </si>
  <si>
    <t>精白米売買契約
(H29,11.1～H30,4.30)</t>
    <phoneticPr fontId="8"/>
  </si>
  <si>
    <t>株式会社吉字屋穀店
山梨県甲府市若松町６番２号</t>
    <rPh sb="0" eb="4">
      <t>カブシキガイシャ</t>
    </rPh>
    <rPh sb="4" eb="6">
      <t>キチジ</t>
    </rPh>
    <rPh sb="6" eb="7">
      <t>ヤ</t>
    </rPh>
    <rPh sb="7" eb="9">
      <t>コクテン</t>
    </rPh>
    <rPh sb="11" eb="14">
      <t>ヤマナシケン</t>
    </rPh>
    <rPh sb="14" eb="17">
      <t>コウフシ</t>
    </rPh>
    <rPh sb="17" eb="20">
      <t>ワカマツマチ</t>
    </rPh>
    <rPh sb="21" eb="22">
      <t>バン</t>
    </rPh>
    <rPh sb="23" eb="24">
      <t>ゴウ</t>
    </rPh>
    <phoneticPr fontId="2"/>
  </si>
  <si>
    <t>医療用消耗品売買契約
(H29,11.1～H30,3.31)</t>
    <phoneticPr fontId="8"/>
  </si>
  <si>
    <t>マコト医科精機株式会社
山梨県甲府市飯田１－３－３４</t>
  </si>
  <si>
    <t>鍋林株式会社　甲府営業所
山梨県甲府市上阿原町２４０</t>
  </si>
  <si>
    <t>物品管理業務委託契約(H29,11.1～H30,3.31)</t>
    <phoneticPr fontId="8"/>
  </si>
  <si>
    <t>自家発電機保守点検契約</t>
  </si>
  <si>
    <t>医薬品売買契約
(H29,12.1～H30,9.30)</t>
    <phoneticPr fontId="8"/>
  </si>
  <si>
    <t>一般競争入札</t>
  </si>
  <si>
    <t>東和薬品株式会社　甲府営業所
山梨県中巨摩郡昭和町西条５１５０番地</t>
    <rPh sb="4" eb="8">
      <t>カブシキガイシャ</t>
    </rPh>
    <phoneticPr fontId="8"/>
  </si>
  <si>
    <t>検査試薬売買契約
(H29,12.1～H30,6.30)</t>
    <phoneticPr fontId="8"/>
  </si>
  <si>
    <t>電気保安規程に基づく受変電設備定期点検等実施契約</t>
  </si>
  <si>
    <t>臨床検査委託
（H30.7.1～H31.6.30）</t>
    <rPh sb="0" eb="2">
      <t>リンショウ</t>
    </rPh>
    <rPh sb="2" eb="4">
      <t>ケンサ</t>
    </rPh>
    <rPh sb="4" eb="6">
      <t>イタク</t>
    </rPh>
    <phoneticPr fontId="6"/>
  </si>
  <si>
    <t>上田商店
山梨県韮崎市本町１－５－３１</t>
    <rPh sb="0" eb="2">
      <t>ウエダ</t>
    </rPh>
    <rPh sb="2" eb="4">
      <t>ショウテン</t>
    </rPh>
    <rPh sb="5" eb="8">
      <t>ヤマナシケン</t>
    </rPh>
    <rPh sb="8" eb="11">
      <t>ニラサキシ</t>
    </rPh>
    <rPh sb="11" eb="13">
      <t>ホンマチ</t>
    </rPh>
    <phoneticPr fontId="2"/>
  </si>
  <si>
    <t>謹吾紙業株式会社
山梨県南アルプス市東南湖７４９</t>
    <rPh sb="0" eb="2">
      <t>キンゴ</t>
    </rPh>
    <rPh sb="2" eb="4">
      <t>シギョウ</t>
    </rPh>
    <rPh sb="4" eb="8">
      <t>カブシキガイシャ</t>
    </rPh>
    <rPh sb="9" eb="12">
      <t>ヤマナシケン</t>
    </rPh>
    <rPh sb="12" eb="13">
      <t>ミナミ</t>
    </rPh>
    <rPh sb="17" eb="18">
      <t>シ</t>
    </rPh>
    <rPh sb="18" eb="21">
      <t>ヒガシナンゴ</t>
    </rPh>
    <phoneticPr fontId="2"/>
  </si>
  <si>
    <t>株式会社マルモ
山梨県甲府市国母８－３０－１４</t>
    <rPh sb="0" eb="4">
      <t>カブシキガイシャ</t>
    </rPh>
    <rPh sb="8" eb="11">
      <t>ヤマナシケン</t>
    </rPh>
    <rPh sb="11" eb="14">
      <t>コウフシ</t>
    </rPh>
    <rPh sb="14" eb="16">
      <t>コクボ</t>
    </rPh>
    <phoneticPr fontId="2"/>
  </si>
  <si>
    <r>
      <t>精白米売買契約
(H30</t>
    </r>
    <r>
      <rPr>
        <sz val="11"/>
        <rFont val="ＭＳ Ｐゴシック"/>
        <family val="3"/>
        <charset val="128"/>
      </rPr>
      <t>,</t>
    </r>
    <r>
      <rPr>
        <sz val="11"/>
        <rFont val="ＭＳ Ｐゴシック"/>
        <family val="3"/>
        <charset val="128"/>
      </rPr>
      <t>5</t>
    </r>
    <r>
      <rPr>
        <sz val="11"/>
        <rFont val="ＭＳ Ｐゴシック"/>
        <family val="3"/>
        <charset val="128"/>
      </rPr>
      <t>.1～H</t>
    </r>
    <r>
      <rPr>
        <sz val="11"/>
        <rFont val="ＭＳ Ｐゴシック"/>
        <family val="3"/>
        <charset val="128"/>
      </rPr>
      <t>30</t>
    </r>
    <r>
      <rPr>
        <sz val="11"/>
        <rFont val="ＭＳ Ｐゴシック"/>
        <family val="3"/>
        <charset val="128"/>
      </rPr>
      <t>,</t>
    </r>
    <r>
      <rPr>
        <sz val="11"/>
        <rFont val="ＭＳ Ｐゴシック"/>
        <family val="3"/>
        <charset val="128"/>
      </rPr>
      <t>10</t>
    </r>
    <r>
      <rPr>
        <sz val="11"/>
        <rFont val="ＭＳ Ｐゴシック"/>
        <family val="3"/>
        <charset val="128"/>
      </rPr>
      <t>.30)</t>
    </r>
    <rPh sb="0" eb="3">
      <t>セイハクマイ</t>
    </rPh>
    <rPh sb="3" eb="5">
      <t>バイバイ</t>
    </rPh>
    <rPh sb="5" eb="7">
      <t>ケイヤク</t>
    </rPh>
    <phoneticPr fontId="6"/>
  </si>
  <si>
    <t>株式会ハセチュー
静岡県富士市蓼原１０８</t>
    <rPh sb="0" eb="2">
      <t>カブシキ</t>
    </rPh>
    <rPh sb="2" eb="3">
      <t>カイ</t>
    </rPh>
    <rPh sb="9" eb="12">
      <t>シズオカケン</t>
    </rPh>
    <rPh sb="12" eb="15">
      <t>フジシ</t>
    </rPh>
    <rPh sb="15" eb="17">
      <t>タデハラ</t>
    </rPh>
    <phoneticPr fontId="2"/>
  </si>
  <si>
    <r>
      <t>紙おむつ等売買契約（H30</t>
    </r>
    <r>
      <rPr>
        <sz val="11"/>
        <rFont val="ＭＳ Ｐゴシック"/>
        <family val="3"/>
        <charset val="128"/>
      </rPr>
      <t>.</t>
    </r>
    <r>
      <rPr>
        <sz val="11"/>
        <rFont val="ＭＳ Ｐゴシック"/>
        <family val="3"/>
        <charset val="128"/>
      </rPr>
      <t>4</t>
    </r>
    <r>
      <rPr>
        <sz val="11"/>
        <rFont val="ＭＳ Ｐゴシック"/>
        <family val="3"/>
        <charset val="128"/>
      </rPr>
      <t>.1～H</t>
    </r>
    <r>
      <rPr>
        <sz val="11"/>
        <rFont val="ＭＳ Ｐゴシック"/>
        <family val="3"/>
        <charset val="128"/>
      </rPr>
      <t>31</t>
    </r>
    <r>
      <rPr>
        <sz val="11"/>
        <rFont val="ＭＳ Ｐゴシック"/>
        <family val="3"/>
        <charset val="128"/>
      </rPr>
      <t>.</t>
    </r>
    <r>
      <rPr>
        <sz val="11"/>
        <rFont val="ＭＳ Ｐゴシック"/>
        <family val="3"/>
        <charset val="128"/>
      </rPr>
      <t>3</t>
    </r>
    <r>
      <rPr>
        <sz val="11"/>
        <rFont val="ＭＳ Ｐゴシック"/>
        <family val="3"/>
        <charset val="128"/>
      </rPr>
      <t>.3</t>
    </r>
    <r>
      <rPr>
        <sz val="11"/>
        <rFont val="ＭＳ Ｐゴシック"/>
        <family val="3"/>
        <charset val="128"/>
      </rPr>
      <t>1</t>
    </r>
    <r>
      <rPr>
        <sz val="11"/>
        <rFont val="ＭＳ Ｐゴシック"/>
        <family val="3"/>
        <charset val="128"/>
      </rPr>
      <t>）</t>
    </r>
    <rPh sb="0" eb="1">
      <t>カミ</t>
    </rPh>
    <rPh sb="4" eb="5">
      <t>トウ</t>
    </rPh>
    <rPh sb="5" eb="7">
      <t>バイバイ</t>
    </rPh>
    <rPh sb="7" eb="9">
      <t>ケイヤク</t>
    </rPh>
    <phoneticPr fontId="6"/>
  </si>
  <si>
    <t>協和医科器械株式会社　甲府支店
山梨県甲府市国母１－５－１</t>
    <rPh sb="0" eb="4">
      <t>キョウワイカ</t>
    </rPh>
    <rPh sb="4" eb="6">
      <t>キカイ</t>
    </rPh>
    <rPh sb="6" eb="10">
      <t>カブシキガイシャ</t>
    </rPh>
    <rPh sb="11" eb="15">
      <t>コウフシテン</t>
    </rPh>
    <rPh sb="16" eb="19">
      <t>ヤマナシケン</t>
    </rPh>
    <rPh sb="19" eb="22">
      <t>コウフシ</t>
    </rPh>
    <rPh sb="22" eb="24">
      <t>コクボ</t>
    </rPh>
    <phoneticPr fontId="2"/>
  </si>
  <si>
    <r>
      <t>一般廃棄物収集運搬処理委託契約
（2018</t>
    </r>
    <r>
      <rPr>
        <sz val="11"/>
        <rFont val="ＭＳ Ｐゴシック"/>
        <family val="3"/>
        <charset val="128"/>
      </rPr>
      <t>.</t>
    </r>
    <r>
      <rPr>
        <sz val="11"/>
        <rFont val="ＭＳ Ｐゴシック"/>
        <family val="3"/>
        <charset val="128"/>
      </rPr>
      <t>10</t>
    </r>
    <r>
      <rPr>
        <sz val="11"/>
        <rFont val="ＭＳ Ｐゴシック"/>
        <family val="3"/>
        <charset val="128"/>
      </rPr>
      <t>.1～</t>
    </r>
    <r>
      <rPr>
        <sz val="11"/>
        <rFont val="ＭＳ Ｐゴシック"/>
        <family val="3"/>
        <charset val="128"/>
      </rPr>
      <t>2021</t>
    </r>
    <r>
      <rPr>
        <sz val="11"/>
        <rFont val="ＭＳ Ｐゴシック"/>
        <family val="3"/>
        <charset val="128"/>
      </rPr>
      <t>.</t>
    </r>
    <r>
      <rPr>
        <sz val="11"/>
        <rFont val="ＭＳ Ｐゴシック"/>
        <family val="3"/>
        <charset val="128"/>
      </rPr>
      <t>9</t>
    </r>
    <r>
      <rPr>
        <sz val="11"/>
        <rFont val="ＭＳ Ｐゴシック"/>
        <family val="3"/>
        <charset val="128"/>
      </rPr>
      <t>.30）</t>
    </r>
    <rPh sb="0" eb="2">
      <t>イッパン</t>
    </rPh>
    <rPh sb="2" eb="5">
      <t>ハイキブツ</t>
    </rPh>
    <rPh sb="5" eb="7">
      <t>シュウシュウ</t>
    </rPh>
    <rPh sb="7" eb="9">
      <t>ウンパン</t>
    </rPh>
    <rPh sb="9" eb="11">
      <t>ショリ</t>
    </rPh>
    <rPh sb="11" eb="13">
      <t>イタク</t>
    </rPh>
    <rPh sb="13" eb="15">
      <t>ケイヤク</t>
    </rPh>
    <phoneticPr fontId="6"/>
  </si>
  <si>
    <r>
      <t>感染性廃棄物収集運搬処理委託契約
（2018</t>
    </r>
    <r>
      <rPr>
        <sz val="11"/>
        <rFont val="ＭＳ Ｐゴシック"/>
        <family val="3"/>
        <charset val="128"/>
      </rPr>
      <t>.</t>
    </r>
    <r>
      <rPr>
        <sz val="11"/>
        <rFont val="ＭＳ Ｐゴシック"/>
        <family val="3"/>
        <charset val="128"/>
      </rPr>
      <t>10</t>
    </r>
    <r>
      <rPr>
        <sz val="11"/>
        <rFont val="ＭＳ Ｐゴシック"/>
        <family val="3"/>
        <charset val="128"/>
      </rPr>
      <t>.1～</t>
    </r>
    <r>
      <rPr>
        <sz val="11"/>
        <rFont val="ＭＳ Ｐゴシック"/>
        <family val="3"/>
        <charset val="128"/>
      </rPr>
      <t>2021</t>
    </r>
    <r>
      <rPr>
        <sz val="11"/>
        <rFont val="ＭＳ Ｐゴシック"/>
        <family val="3"/>
        <charset val="128"/>
      </rPr>
      <t>.</t>
    </r>
    <r>
      <rPr>
        <sz val="11"/>
        <rFont val="ＭＳ Ｐゴシック"/>
        <family val="3"/>
        <charset val="128"/>
      </rPr>
      <t>9</t>
    </r>
    <r>
      <rPr>
        <sz val="11"/>
        <rFont val="ＭＳ Ｐゴシック"/>
        <family val="3"/>
        <charset val="128"/>
      </rPr>
      <t>.30）</t>
    </r>
    <rPh sb="0" eb="3">
      <t>カンセンセイ</t>
    </rPh>
    <rPh sb="3" eb="6">
      <t>ハイキブツ</t>
    </rPh>
    <rPh sb="6" eb="8">
      <t>シュウシュウ</t>
    </rPh>
    <rPh sb="8" eb="10">
      <t>ウンパン</t>
    </rPh>
    <rPh sb="10" eb="12">
      <t>ショリ</t>
    </rPh>
    <rPh sb="12" eb="14">
      <t>イタク</t>
    </rPh>
    <rPh sb="14" eb="16">
      <t>ケイヤク</t>
    </rPh>
    <phoneticPr fontId="6"/>
  </si>
  <si>
    <r>
      <t>メディックス株式会社　　　　　山梨県甲府市国母３－１５－２２</t>
    </r>
    <r>
      <rPr>
        <sz val="11"/>
        <rFont val="ＭＳ 明朝"/>
        <family val="1"/>
        <charset val="128"/>
      </rPr>
      <t xml:space="preserve">
山梨県甲府市徳行５－１２－１５</t>
    </r>
    <rPh sb="6" eb="10">
      <t>カブシキガイシャ</t>
    </rPh>
    <rPh sb="15" eb="23">
      <t>ヤマナシケンコウフシコクボ</t>
    </rPh>
    <rPh sb="32" eb="35">
      <t>ヤマナシケン</t>
    </rPh>
    <rPh sb="35" eb="38">
      <t>コウフシ</t>
    </rPh>
    <rPh sb="38" eb="40">
      <t>トクギョウ</t>
    </rPh>
    <phoneticPr fontId="2"/>
  </si>
  <si>
    <r>
      <t>寝具等賃貸借契約
（2018</t>
    </r>
    <r>
      <rPr>
        <sz val="11"/>
        <rFont val="ＭＳ Ｐゴシック"/>
        <family val="3"/>
        <charset val="128"/>
      </rPr>
      <t>.</t>
    </r>
    <r>
      <rPr>
        <sz val="11"/>
        <rFont val="ＭＳ Ｐゴシック"/>
        <family val="3"/>
        <charset val="128"/>
      </rPr>
      <t>10</t>
    </r>
    <r>
      <rPr>
        <sz val="11"/>
        <rFont val="ＭＳ Ｐゴシック"/>
        <family val="3"/>
        <charset val="128"/>
      </rPr>
      <t>.1～</t>
    </r>
    <r>
      <rPr>
        <sz val="11"/>
        <rFont val="ＭＳ Ｐゴシック"/>
        <family val="3"/>
        <charset val="128"/>
      </rPr>
      <t>2019</t>
    </r>
    <r>
      <rPr>
        <sz val="11"/>
        <rFont val="ＭＳ Ｐゴシック"/>
        <family val="3"/>
        <charset val="128"/>
      </rPr>
      <t>.</t>
    </r>
    <r>
      <rPr>
        <sz val="11"/>
        <rFont val="ＭＳ Ｐゴシック"/>
        <family val="3"/>
        <charset val="128"/>
      </rPr>
      <t>9</t>
    </r>
    <r>
      <rPr>
        <sz val="11"/>
        <rFont val="ＭＳ Ｐゴシック"/>
        <family val="3"/>
        <charset val="128"/>
      </rPr>
      <t>.30）</t>
    </r>
    <rPh sb="0" eb="2">
      <t>シング</t>
    </rPh>
    <rPh sb="2" eb="3">
      <t>トウ</t>
    </rPh>
    <rPh sb="3" eb="6">
      <t>チンタイシャク</t>
    </rPh>
    <rPh sb="6" eb="8">
      <t>ケイヤク</t>
    </rPh>
    <phoneticPr fontId="6"/>
  </si>
  <si>
    <t>視野計売買契約</t>
    <rPh sb="0" eb="2">
      <t>シヤ</t>
    </rPh>
    <rPh sb="2" eb="3">
      <t>ケイ</t>
    </rPh>
    <rPh sb="5" eb="7">
      <t>ケイヤク</t>
    </rPh>
    <phoneticPr fontId="8"/>
  </si>
  <si>
    <t>ヤマシタコーポレーション株式会社　　　　　　　　　　静岡県島田市中河７３７番地
山梨県甲府市飯田１－３－３４</t>
    <phoneticPr fontId="2"/>
  </si>
  <si>
    <t>空調設備更新(食器洗浄室)整備工事</t>
    <phoneticPr fontId="2"/>
  </si>
  <si>
    <t>大栄設備株式会社　　　　　　山梨県甲府市下飯田2丁目11-17</t>
    <rPh sb="0" eb="1">
      <t>オオ</t>
    </rPh>
    <rPh sb="1" eb="2">
      <t>サカ</t>
    </rPh>
    <rPh sb="2" eb="4">
      <t>セツビ</t>
    </rPh>
    <rPh sb="4" eb="8">
      <t>カブシキガイシャ</t>
    </rPh>
    <phoneticPr fontId="2"/>
  </si>
  <si>
    <t>都道府県所管</t>
    <rPh sb="0" eb="4">
      <t>トドウフケン</t>
    </rPh>
    <rPh sb="4" eb="6">
      <t>ショカン</t>
    </rPh>
    <phoneticPr fontId="2"/>
  </si>
  <si>
    <t>国所管</t>
    <rPh sb="0" eb="1">
      <t>クニ</t>
    </rPh>
    <rPh sb="1" eb="3">
      <t>ショカン</t>
    </rPh>
    <phoneticPr fontId="2"/>
  </si>
  <si>
    <t>特財</t>
    <rPh sb="0" eb="1">
      <t>トク</t>
    </rPh>
    <rPh sb="1" eb="2">
      <t>ザイ</t>
    </rPh>
    <phoneticPr fontId="2"/>
  </si>
  <si>
    <t>特社</t>
    <rPh sb="0" eb="1">
      <t>トク</t>
    </rPh>
    <rPh sb="1" eb="2">
      <t>シャ</t>
    </rPh>
    <phoneticPr fontId="2"/>
  </si>
  <si>
    <t>政府調達</t>
    <rPh sb="0" eb="2">
      <t>セイフ</t>
    </rPh>
    <rPh sb="2" eb="4">
      <t>チョウタツ</t>
    </rPh>
    <phoneticPr fontId="2"/>
  </si>
  <si>
    <t>院長 萩野 哲男
山梨県甲府市天神町１１－３５</t>
    <rPh sb="3" eb="4">
      <t>ハギ</t>
    </rPh>
    <rPh sb="4" eb="5">
      <t>ノ</t>
    </rPh>
    <rPh sb="6" eb="8">
      <t>テツオ</t>
    </rPh>
    <phoneticPr fontId="2"/>
  </si>
  <si>
    <t>株式会社吉字屋穀店
山梨県甲府市若松町6番2号</t>
    <phoneticPr fontId="2"/>
  </si>
  <si>
    <t>精白米売買契約
(R5.5.1～R5.10.31)</t>
    <rPh sb="0" eb="3">
      <t>セイハクマイ</t>
    </rPh>
    <rPh sb="3" eb="5">
      <t>バイバイ</t>
    </rPh>
    <rPh sb="5" eb="7">
      <t>ケイヤク</t>
    </rPh>
    <phoneticPr fontId="6"/>
  </si>
  <si>
    <t>緊急に調達しなければ診療に支障を来すため(会計規程第５２条第４項)</t>
  </si>
  <si>
    <t>ベッドサイドモニタの購入（６台）</t>
    <rPh sb="10" eb="12">
      <t>コウニュウ</t>
    </rPh>
    <rPh sb="14" eb="15">
      <t>ダイ</t>
    </rPh>
    <phoneticPr fontId="2"/>
  </si>
  <si>
    <t>直流電源装置更新整備工事</t>
    <rPh sb="0" eb="4">
      <t>チョクリュウデンゲン</t>
    </rPh>
    <rPh sb="4" eb="6">
      <t>ソウチ</t>
    </rPh>
    <rPh sb="6" eb="8">
      <t>コウシン</t>
    </rPh>
    <rPh sb="8" eb="12">
      <t>セイビコウジ</t>
    </rPh>
    <phoneticPr fontId="6"/>
  </si>
  <si>
    <t>自動火災報知設備等更新整備工事</t>
    <rPh sb="0" eb="2">
      <t>ジドウ</t>
    </rPh>
    <rPh sb="2" eb="4">
      <t>カサイ</t>
    </rPh>
    <rPh sb="4" eb="6">
      <t>ホウチ</t>
    </rPh>
    <rPh sb="6" eb="8">
      <t>セツビ</t>
    </rPh>
    <rPh sb="8" eb="9">
      <t>トウ</t>
    </rPh>
    <rPh sb="9" eb="11">
      <t>コウシン</t>
    </rPh>
    <rPh sb="11" eb="13">
      <t>セイビ</t>
    </rPh>
    <rPh sb="13" eb="15">
      <t>コウジ</t>
    </rPh>
    <phoneticPr fontId="6"/>
  </si>
  <si>
    <t>ナースコール設備更新整備工事</t>
    <rPh sb="6" eb="8">
      <t>セツビ</t>
    </rPh>
    <rPh sb="8" eb="10">
      <t>コウシン</t>
    </rPh>
    <rPh sb="10" eb="12">
      <t>セイビ</t>
    </rPh>
    <rPh sb="12" eb="14">
      <t>コウジ</t>
    </rPh>
    <phoneticPr fontId="6"/>
  </si>
  <si>
    <t>一般競争入札</t>
    <rPh sb="0" eb="2">
      <t>イッパン</t>
    </rPh>
    <rPh sb="2" eb="4">
      <t>キョウソウ</t>
    </rPh>
    <rPh sb="4" eb="6">
      <t>ニュウサツ</t>
    </rPh>
    <phoneticPr fontId="2"/>
  </si>
  <si>
    <t>公募型企画競争</t>
    <rPh sb="0" eb="3">
      <t>コウボガタ</t>
    </rPh>
    <rPh sb="3" eb="5">
      <t>キカク</t>
    </rPh>
    <rPh sb="5" eb="7">
      <t>キョウソウ</t>
    </rPh>
    <phoneticPr fontId="2"/>
  </si>
  <si>
    <t>栄養業務委託契約
（R5.10.1～R8.9.30）</t>
    <rPh sb="0" eb="2">
      <t>エイヨウ</t>
    </rPh>
    <rPh sb="2" eb="4">
      <t>ギョウム</t>
    </rPh>
    <rPh sb="4" eb="6">
      <t>イタク</t>
    </rPh>
    <rPh sb="6" eb="8">
      <t>ケイヤク</t>
    </rPh>
    <phoneticPr fontId="2"/>
  </si>
  <si>
    <t>インファントウォーマ売買契約</t>
  </si>
  <si>
    <t>輸液ポンプ調達 </t>
  </si>
  <si>
    <t>ノートパソコン</t>
    <phoneticPr fontId="2"/>
  </si>
  <si>
    <t>マコト医科精機株式会社
山梨県中央市流通団地北５番地</t>
    <phoneticPr fontId="2"/>
  </si>
  <si>
    <t>富士産業株式会社
静岡県静岡市駿河区南町６－１南町第一ビル３F</t>
    <rPh sb="0" eb="2">
      <t>フジ</t>
    </rPh>
    <rPh sb="2" eb="4">
      <t>サンギョウ</t>
    </rPh>
    <rPh sb="4" eb="8">
      <t>カブシキガイシャ</t>
    </rPh>
    <phoneticPr fontId="2"/>
  </si>
  <si>
    <t>株式会社医療情報システム
大阪市中央区平野町1丁目4番8号 IJSビル</t>
    <phoneticPr fontId="2"/>
  </si>
  <si>
    <t>契約に係る予定価格が少額であるため(会計規程第５２条第５項)</t>
  </si>
  <si>
    <t>山梨県甲府市国母１－５－１
協和医科器械株式会社甲府支店</t>
    <rPh sb="0" eb="3">
      <t>ヤマナシケン</t>
    </rPh>
    <rPh sb="3" eb="6">
      <t>コウフシ</t>
    </rPh>
    <rPh sb="6" eb="7">
      <t>クニ</t>
    </rPh>
    <rPh sb="7" eb="8">
      <t>ハハ</t>
    </rPh>
    <rPh sb="14" eb="16">
      <t>キョウワ</t>
    </rPh>
    <rPh sb="16" eb="18">
      <t>イカ</t>
    </rPh>
    <rPh sb="18" eb="20">
      <t>キカイ</t>
    </rPh>
    <rPh sb="20" eb="24">
      <t>カブシキガイシャ</t>
    </rPh>
    <rPh sb="24" eb="26">
      <t>コウフ</t>
    </rPh>
    <rPh sb="26" eb="28">
      <t>シテン</t>
    </rPh>
    <phoneticPr fontId="2"/>
  </si>
  <si>
    <t>ホーチキ株式会社
東京都品川区上大崎２－１０－４３</t>
    <rPh sb="4" eb="8">
      <t>カブシキガイシャ</t>
    </rPh>
    <rPh sb="9" eb="12">
      <t>トウキョウト</t>
    </rPh>
    <rPh sb="12" eb="14">
      <t>シナガワ</t>
    </rPh>
    <rPh sb="14" eb="15">
      <t>ク</t>
    </rPh>
    <rPh sb="15" eb="18">
      <t>カミオオサキ</t>
    </rPh>
    <phoneticPr fontId="6"/>
  </si>
  <si>
    <t>D-パワーシステムズ株式会社
東京都府中市小柳町１－２０－１</t>
    <rPh sb="10" eb="14">
      <t>カブシキガイシャ</t>
    </rPh>
    <phoneticPr fontId="3"/>
  </si>
  <si>
    <t>ＯＫＩクロステック株式会社
東京都中央区晴海１－８－１</t>
    <rPh sb="9" eb="11">
      <t>カブシキ</t>
    </rPh>
    <rPh sb="11" eb="13">
      <t>カイシャ</t>
    </rPh>
    <rPh sb="14" eb="17">
      <t>トウキョウト</t>
    </rPh>
    <rPh sb="17" eb="20">
      <t>チュウオウク</t>
    </rPh>
    <rPh sb="20" eb="21">
      <t>ハ</t>
    </rPh>
    <rPh sb="21" eb="22">
      <t>ウミ</t>
    </rPh>
    <phoneticPr fontId="6"/>
  </si>
  <si>
    <t>在宅人工呼吸器等賃貸借契約
（R5.7.1～R6.6.30)</t>
    <rPh sb="0" eb="2">
      <t>ザイタク</t>
    </rPh>
    <rPh sb="2" eb="4">
      <t>ジンコウ</t>
    </rPh>
    <rPh sb="4" eb="7">
      <t>コキュウキ</t>
    </rPh>
    <rPh sb="7" eb="8">
      <t>トウ</t>
    </rPh>
    <rPh sb="8" eb="11">
      <t>チンタイシャク</t>
    </rPh>
    <rPh sb="11" eb="13">
      <t>ケイヤク</t>
    </rPh>
    <phoneticPr fontId="2"/>
  </si>
  <si>
    <t>在宅酸素濃縮器等賃貸借契約
（R5.7.1～R6.6.30)</t>
    <rPh sb="0" eb="2">
      <t>ザイタク</t>
    </rPh>
    <rPh sb="2" eb="4">
      <t>サンソ</t>
    </rPh>
    <rPh sb="4" eb="6">
      <t>ノウシュク</t>
    </rPh>
    <rPh sb="6" eb="7">
      <t>ウツワ</t>
    </rPh>
    <rPh sb="7" eb="8">
      <t>トウ</t>
    </rPh>
    <rPh sb="8" eb="11">
      <t>チンタイシャク</t>
    </rPh>
    <rPh sb="11" eb="13">
      <t>ケイヤク</t>
    </rPh>
    <phoneticPr fontId="2"/>
  </si>
  <si>
    <t>電話交換設備一式調達</t>
    <rPh sb="0" eb="2">
      <t>デンワ</t>
    </rPh>
    <rPh sb="2" eb="4">
      <t>コウカン</t>
    </rPh>
    <rPh sb="4" eb="6">
      <t>セツビ</t>
    </rPh>
    <rPh sb="6" eb="8">
      <t>イッシキ</t>
    </rPh>
    <rPh sb="8" eb="10">
      <t>チョウタツ</t>
    </rPh>
    <phoneticPr fontId="2"/>
  </si>
  <si>
    <t>株式会社日立システムズフィールドサービス
東京都中央区新川１－７－２４</t>
    <rPh sb="0" eb="4">
      <t>カブシキガイシャ</t>
    </rPh>
    <rPh sb="4" eb="6">
      <t>ヒタチ</t>
    </rPh>
    <rPh sb="21" eb="24">
      <t>トウキョウト</t>
    </rPh>
    <rPh sb="24" eb="27">
      <t>チュウオウク</t>
    </rPh>
    <rPh sb="27" eb="29">
      <t>アラカワ</t>
    </rPh>
    <phoneticPr fontId="2"/>
  </si>
  <si>
    <t>株式会社フィリップス・ジャパン　ヘルスシステム事業部
東京都港区港南二丁目１３番３７号フィリップスビル</t>
  </si>
  <si>
    <t>株式会社千代田
山梨県南アルプス市寺部１４１８－１</t>
  </si>
  <si>
    <t>安全性確保のため、患者における操作習熟度の観点から従来使用している機種の継続使用が必要なため(会計規程第５２条４項)</t>
  </si>
  <si>
    <t>受変電設備定期点検等実施業務</t>
    <phoneticPr fontId="2"/>
  </si>
  <si>
    <t>立体駐車場修繕工事</t>
    <rPh sb="0" eb="2">
      <t>リッタイ</t>
    </rPh>
    <rPh sb="2" eb="5">
      <t>チュウシャジョウ</t>
    </rPh>
    <rPh sb="5" eb="7">
      <t>シュウゼン</t>
    </rPh>
    <rPh sb="7" eb="9">
      <t>コウジ</t>
    </rPh>
    <phoneticPr fontId="2"/>
  </si>
  <si>
    <t>株式会社内藤ハウス
山梨県韮崎市円野町上円井３１３９</t>
    <rPh sb="0" eb="4">
      <t>カブシキガイシャ</t>
    </rPh>
    <rPh sb="4" eb="6">
      <t>ナイトウ</t>
    </rPh>
    <rPh sb="10" eb="12">
      <t>ヤマナシ</t>
    </rPh>
    <rPh sb="12" eb="13">
      <t>ケン</t>
    </rPh>
    <rPh sb="13" eb="15">
      <t>ニラサキ</t>
    </rPh>
    <rPh sb="15" eb="16">
      <t>シ</t>
    </rPh>
    <rPh sb="16" eb="17">
      <t>エン</t>
    </rPh>
    <rPh sb="17" eb="18">
      <t>ノ</t>
    </rPh>
    <rPh sb="18" eb="19">
      <t>チョウ</t>
    </rPh>
    <rPh sb="19" eb="20">
      <t>カミ</t>
    </rPh>
    <rPh sb="20" eb="22">
      <t>マルイ</t>
    </rPh>
    <phoneticPr fontId="2"/>
  </si>
  <si>
    <t>医療ガス供給設備</t>
    <rPh sb="0" eb="2">
      <t>イリョウ</t>
    </rPh>
    <rPh sb="4" eb="6">
      <t>キョウキュウ</t>
    </rPh>
    <rPh sb="6" eb="8">
      <t>セツビ</t>
    </rPh>
    <phoneticPr fontId="2"/>
  </si>
  <si>
    <t>株式会社千代田
東京都杉並区南荻窪３－２９－１２</t>
    <rPh sb="0" eb="4">
      <t>カブシキガイシャ</t>
    </rPh>
    <rPh sb="4" eb="7">
      <t>チヨダ</t>
    </rPh>
    <rPh sb="8" eb="11">
      <t>トウキョウト</t>
    </rPh>
    <rPh sb="11" eb="14">
      <t>スギナミク</t>
    </rPh>
    <rPh sb="14" eb="17">
      <t>ミナミオギクボ</t>
    </rPh>
    <phoneticPr fontId="2"/>
  </si>
  <si>
    <t>人工呼吸器売買契約</t>
    <rPh sb="0" eb="2">
      <t>ジンコウ</t>
    </rPh>
    <rPh sb="2" eb="5">
      <t>コキュウキ</t>
    </rPh>
    <rPh sb="5" eb="7">
      <t>バイバイ</t>
    </rPh>
    <rPh sb="7" eb="9">
      <t>ケイヤク</t>
    </rPh>
    <phoneticPr fontId="2"/>
  </si>
  <si>
    <t>医事委託契約業務
（R6.2.1～R９.3.31）</t>
    <rPh sb="0" eb="2">
      <t>イジ</t>
    </rPh>
    <rPh sb="2" eb="4">
      <t>イタク</t>
    </rPh>
    <rPh sb="4" eb="6">
      <t>ケイヤク</t>
    </rPh>
    <rPh sb="6" eb="8">
      <t>ギョウム</t>
    </rPh>
    <phoneticPr fontId="2"/>
  </si>
  <si>
    <t>Dーパワーシステムズ株式会社
東京都府中市小柳町１－２０－１</t>
    <rPh sb="10" eb="14">
      <t>カブシキガイシャ</t>
    </rPh>
    <rPh sb="15" eb="18">
      <t>トウキョウト</t>
    </rPh>
    <rPh sb="18" eb="20">
      <t>フチュウ</t>
    </rPh>
    <rPh sb="20" eb="21">
      <t>シ</t>
    </rPh>
    <rPh sb="21" eb="24">
      <t>コヤナギチョウ</t>
    </rPh>
    <phoneticPr fontId="2"/>
  </si>
  <si>
    <t>精白米売買契約
(R5.10.1～R6.4.30)</t>
    <rPh sb="0" eb="3">
      <t>セイハクマイ</t>
    </rPh>
    <rPh sb="3" eb="5">
      <t>バイバイ</t>
    </rPh>
    <rPh sb="5" eb="7">
      <t>ケイヤク</t>
    </rPh>
    <phoneticPr fontId="6"/>
  </si>
  <si>
    <t>株式会社米福
山梨県笛吹市石和町唐柏９９６</t>
    <rPh sb="4" eb="6">
      <t>コメフク</t>
    </rPh>
    <rPh sb="10" eb="13">
      <t>フエフキシ</t>
    </rPh>
    <rPh sb="13" eb="16">
      <t>イサワチョウ</t>
    </rPh>
    <rPh sb="16" eb="17">
      <t>カラ</t>
    </rPh>
    <rPh sb="17" eb="18">
      <t>カシワ</t>
    </rPh>
    <phoneticPr fontId="2"/>
  </si>
  <si>
    <t>アズサイエンス株式会社
山梨県中巨摩郡昭和町清水新居600</t>
    <rPh sb="7" eb="11">
      <t>カブシキガイシャ</t>
    </rPh>
    <phoneticPr fontId="2"/>
  </si>
  <si>
    <t>岡野薬品株式会社
]山梨県中巨摩郡昭和町西条６４８番地</t>
    <rPh sb="0" eb="4">
      <t>オカノヤクヒン</t>
    </rPh>
    <rPh sb="4" eb="8">
      <t>カブシキガイシャ</t>
    </rPh>
    <phoneticPr fontId="2"/>
  </si>
  <si>
    <t>株式会社スズケン
山梨県中央市流通団地３－７－３</t>
    <rPh sb="0" eb="4">
      <t>カブシキガイシャ</t>
    </rPh>
    <phoneticPr fontId="2"/>
  </si>
  <si>
    <t>東邦薬品株式会社
山梨県甲府市徳行４－１３－３０</t>
    <rPh sb="0" eb="8">
      <t>トウホウヤクヒンカブシキガイシャ</t>
    </rPh>
    <phoneticPr fontId="2"/>
  </si>
  <si>
    <t>東和薬品株式会社
山梨県中巨摩郡昭和町西条５１５０番地</t>
    <rPh sb="0" eb="4">
      <t>トウワヤクヒン</t>
    </rPh>
    <rPh sb="4" eb="8">
      <t>カブシキガイシャ</t>
    </rPh>
    <phoneticPr fontId="2"/>
  </si>
  <si>
    <t>中北薬品株式会社
山梨県中巨摩郡昭和町西条５１５０番地</t>
    <rPh sb="0" eb="8">
      <t>ナカキタヤクヒンカブシキガイシャ</t>
    </rPh>
    <phoneticPr fontId="2"/>
  </si>
  <si>
    <t>鍋林株式会社
山梨県甲府市上阿原町２４０番地</t>
    <rPh sb="0" eb="2">
      <t>ナベリン</t>
    </rPh>
    <rPh sb="2" eb="6">
      <t>カブシキガイシャ</t>
    </rPh>
    <phoneticPr fontId="2"/>
  </si>
  <si>
    <t>株式会社メディセオ
山梨県中央市山之神流通団地北２番地</t>
    <rPh sb="0" eb="4">
      <t>カブシキガイシャ</t>
    </rPh>
    <phoneticPr fontId="2"/>
  </si>
  <si>
    <t>医薬品及び検査試薬入札不落品目にかかる随意契約</t>
    <rPh sb="0" eb="3">
      <t>イヤクヒン</t>
    </rPh>
    <rPh sb="3" eb="4">
      <t>オヨ</t>
    </rPh>
    <rPh sb="5" eb="7">
      <t>ケンサ</t>
    </rPh>
    <rPh sb="7" eb="9">
      <t>シヤク</t>
    </rPh>
    <rPh sb="9" eb="11">
      <t>ニュウサツ</t>
    </rPh>
    <rPh sb="11" eb="13">
      <t>フラク</t>
    </rPh>
    <rPh sb="13" eb="15">
      <t>ヒンモク</t>
    </rPh>
    <rPh sb="19" eb="21">
      <t>ズイイ</t>
    </rPh>
    <rPh sb="21" eb="23">
      <t>ケイヤク</t>
    </rPh>
    <phoneticPr fontId="2"/>
  </si>
  <si>
    <t>MRI装置（1.5Ｔ）保守業務契約</t>
    <rPh sb="3" eb="5">
      <t>ソウチ</t>
    </rPh>
    <rPh sb="11" eb="13">
      <t>ホシュ</t>
    </rPh>
    <rPh sb="13" eb="15">
      <t>ギョウム</t>
    </rPh>
    <rPh sb="15" eb="17">
      <t>ケイヤク</t>
    </rPh>
    <phoneticPr fontId="2"/>
  </si>
  <si>
    <t>技術的理由による競争不存在(会計規程第５２条第４項)</t>
    <rPh sb="0" eb="3">
      <t>ギジュツテキ</t>
    </rPh>
    <rPh sb="3" eb="5">
      <t>リユウ</t>
    </rPh>
    <rPh sb="8" eb="10">
      <t>キョウソウ</t>
    </rPh>
    <rPh sb="10" eb="13">
      <t>フソンザイ</t>
    </rPh>
    <phoneticPr fontId="2"/>
  </si>
  <si>
    <t>ボイラー等施設管理業務委託</t>
    <rPh sb="4" eb="5">
      <t>トウ</t>
    </rPh>
    <rPh sb="5" eb="7">
      <t>シセツ</t>
    </rPh>
    <rPh sb="7" eb="9">
      <t>カンリ</t>
    </rPh>
    <rPh sb="9" eb="11">
      <t>ギョウム</t>
    </rPh>
    <rPh sb="11" eb="13">
      <t>イタク</t>
    </rPh>
    <phoneticPr fontId="2"/>
  </si>
  <si>
    <t>甲府ビルサービス株式会社
山梨県甲府市池田１－５－９</t>
    <phoneticPr fontId="2"/>
  </si>
  <si>
    <t>熱源機器更新整備（蒸気ボイラー）</t>
    <rPh sb="0" eb="2">
      <t>ネツゲン</t>
    </rPh>
    <rPh sb="2" eb="4">
      <t>キキ</t>
    </rPh>
    <rPh sb="4" eb="6">
      <t>コウシン</t>
    </rPh>
    <rPh sb="6" eb="8">
      <t>セイビ</t>
    </rPh>
    <rPh sb="9" eb="11">
      <t>ジョウキ</t>
    </rPh>
    <phoneticPr fontId="6"/>
  </si>
  <si>
    <t xml:space="preserve">株式会社ヒラカワ
東京都江東区富岡２－２－１１
</t>
    <rPh sb="0" eb="4">
      <t>カブシキガイシャ</t>
    </rPh>
    <phoneticPr fontId="16"/>
  </si>
  <si>
    <t>中央監視装置更新整備工事</t>
    <rPh sb="0" eb="2">
      <t>チュウオウ</t>
    </rPh>
    <rPh sb="2" eb="4">
      <t>カンシ</t>
    </rPh>
    <rPh sb="4" eb="6">
      <t>ソウチ</t>
    </rPh>
    <rPh sb="6" eb="8">
      <t>コウシン</t>
    </rPh>
    <rPh sb="8" eb="10">
      <t>セイビ</t>
    </rPh>
    <rPh sb="10" eb="12">
      <t>コウジ</t>
    </rPh>
    <phoneticPr fontId="16"/>
  </si>
  <si>
    <t xml:space="preserve">株式会社島津製作所　東京支社　支社長　東京都千代田区神田錦町１丁目３番地
</t>
    <phoneticPr fontId="2"/>
  </si>
  <si>
    <t>ニチイ学館
 東京都千代田区神田駿河台4丁目6番地</t>
    <rPh sb="3" eb="5">
      <t>ガッカン</t>
    </rPh>
    <phoneticPr fontId="2"/>
  </si>
  <si>
    <t>電気保安管理業務委託契約</t>
    <phoneticPr fontId="2"/>
  </si>
  <si>
    <t>都市ガス需給契約</t>
    <rPh sb="0" eb="2">
      <t>トシ</t>
    </rPh>
    <rPh sb="4" eb="6">
      <t>ジュキュウ</t>
    </rPh>
    <rPh sb="6" eb="8">
      <t>ケイヤク</t>
    </rPh>
    <phoneticPr fontId="2"/>
  </si>
  <si>
    <t>D-パワーシステムズ（株）
東京府中市小柳町一丁目２０-１</t>
    <phoneticPr fontId="2"/>
  </si>
  <si>
    <t>東京ガス山梨株式会社
山梨県甲府市北口３丁目１番１２号</t>
    <rPh sb="0" eb="2">
      <t>トウキョウ</t>
    </rPh>
    <rPh sb="4" eb="6">
      <t>ヤマナシ</t>
    </rPh>
    <rPh sb="6" eb="10">
      <t>カブシキガイシャ</t>
    </rPh>
    <rPh sb="11" eb="14">
      <t>ヤマナシケン</t>
    </rPh>
    <rPh sb="14" eb="17">
      <t>コウフシ</t>
    </rPh>
    <rPh sb="17" eb="19">
      <t>キタグチ</t>
    </rPh>
    <rPh sb="20" eb="22">
      <t>チョウメ</t>
    </rPh>
    <rPh sb="23" eb="24">
      <t>バン</t>
    </rPh>
    <rPh sb="26" eb="27">
      <t>ゴウ</t>
    </rPh>
    <phoneticPr fontId="2"/>
  </si>
  <si>
    <t>関節鏡システム一式</t>
    <rPh sb="0" eb="2">
      <t>カンセツ</t>
    </rPh>
    <rPh sb="2" eb="3">
      <t>カガミ</t>
    </rPh>
    <rPh sb="7" eb="9">
      <t>イッシキ</t>
    </rPh>
    <phoneticPr fontId="2"/>
  </si>
  <si>
    <t>アズサイエンス株式会社
長野県松本市村井町２－３－３５</t>
    <rPh sb="7" eb="11">
      <t>カブシキガイシャ</t>
    </rPh>
    <rPh sb="12" eb="15">
      <t>ナガノケン</t>
    </rPh>
    <rPh sb="15" eb="18">
      <t>マツモトシ</t>
    </rPh>
    <rPh sb="18" eb="21">
      <t>ムライマチ</t>
    </rPh>
    <phoneticPr fontId="2"/>
  </si>
  <si>
    <t>夜間勤務看護補助者派遣契約</t>
    <phoneticPr fontId="2"/>
  </si>
  <si>
    <t>厨房機器修理</t>
    <rPh sb="0" eb="2">
      <t>チュウボウ</t>
    </rPh>
    <rPh sb="2" eb="4">
      <t>キキ</t>
    </rPh>
    <rPh sb="4" eb="6">
      <t>シュウリ</t>
    </rPh>
    <phoneticPr fontId="2"/>
  </si>
  <si>
    <t>株式会社ルフト・メディカルケア
東京都新宿区西新宿1-26-2　新宿野村ビル　２８Ｆ</t>
    <rPh sb="0" eb="4">
      <t>カブシキガイシャ</t>
    </rPh>
    <rPh sb="16" eb="19">
      <t>トウキョウト</t>
    </rPh>
    <rPh sb="19" eb="22">
      <t>シンジュクク</t>
    </rPh>
    <rPh sb="22" eb="25">
      <t>ニシシンジュク</t>
    </rPh>
    <rPh sb="32" eb="34">
      <t>シンジュク</t>
    </rPh>
    <rPh sb="34" eb="36">
      <t>ノムラ</t>
    </rPh>
    <phoneticPr fontId="2"/>
  </si>
  <si>
    <t>除細動器　一式</t>
    <rPh sb="0" eb="3">
      <t>ジョサイドウ</t>
    </rPh>
    <rPh sb="3" eb="4">
      <t>キ</t>
    </rPh>
    <rPh sb="5" eb="7">
      <t>イッシキ</t>
    </rPh>
    <phoneticPr fontId="2"/>
  </si>
  <si>
    <t>医用テレメータ一式</t>
    <rPh sb="0" eb="2">
      <t>イヨウ</t>
    </rPh>
    <rPh sb="7" eb="9">
      <t>イッシキ</t>
    </rPh>
    <phoneticPr fontId="2"/>
  </si>
  <si>
    <t>超音波画像診断装置一式</t>
    <rPh sb="0" eb="3">
      <t>チョウオンパ</t>
    </rPh>
    <rPh sb="3" eb="5">
      <t>ガゾウ</t>
    </rPh>
    <rPh sb="5" eb="7">
      <t>シンダン</t>
    </rPh>
    <rPh sb="7" eb="9">
      <t>ソウチ</t>
    </rPh>
    <rPh sb="9" eb="11">
      <t>イッシキ</t>
    </rPh>
    <phoneticPr fontId="2"/>
  </si>
  <si>
    <t>手術器具洗浄装置　一式</t>
    <phoneticPr fontId="2"/>
  </si>
  <si>
    <t>微生物同定感受性装置　一式</t>
    <phoneticPr fontId="2"/>
  </si>
  <si>
    <t>厨房機器　一式</t>
    <phoneticPr fontId="2"/>
  </si>
  <si>
    <t>産婦人科検診台　一式</t>
  </si>
  <si>
    <t>人工呼吸器　一式</t>
    <phoneticPr fontId="2"/>
  </si>
  <si>
    <t>株式会社ムトウ山梨
山梨県甲斐市篠原1945</t>
  </si>
  <si>
    <t xml:space="preserve">石川調理機株式会社
山梨県甲府市太田町6番6号
</t>
    <phoneticPr fontId="2"/>
  </si>
  <si>
    <t>院長 萩野 哲男
山梨県甲府市天神町１１－３６</t>
    <rPh sb="3" eb="4">
      <t>ハギ</t>
    </rPh>
    <rPh sb="4" eb="5">
      <t>ノ</t>
    </rPh>
    <rPh sb="6" eb="8">
      <t>テツオ</t>
    </rPh>
    <phoneticPr fontId="2"/>
  </si>
  <si>
    <t>協和医科器械株式会社甲府支店
山梨県甲府市国母１－５－１</t>
    <rPh sb="15" eb="18">
      <t>ヤマナシケン</t>
    </rPh>
    <rPh sb="18" eb="21">
      <t>コウフシ</t>
    </rPh>
    <rPh sb="21" eb="22">
      <t>クニ</t>
    </rPh>
    <rPh sb="22" eb="23">
      <t>ハハ</t>
    </rPh>
    <phoneticPr fontId="2"/>
  </si>
  <si>
    <t>院長 萩野 哲男
山梨県甲府市天神町１１－３７</t>
    <rPh sb="3" eb="4">
      <t>ハギ</t>
    </rPh>
    <rPh sb="4" eb="5">
      <t>ノ</t>
    </rPh>
    <rPh sb="6" eb="8">
      <t>テツオ</t>
    </rPh>
    <phoneticPr fontId="2"/>
  </si>
  <si>
    <t>株式会社光洋
神奈川県横浜市金沢区福浦1-5-1</t>
    <rPh sb="0" eb="4">
      <t>カブシキガイシャ</t>
    </rPh>
    <rPh sb="4" eb="6">
      <t>コウヨウ</t>
    </rPh>
    <rPh sb="7" eb="11">
      <t>カナガワケン</t>
    </rPh>
    <rPh sb="11" eb="14">
      <t>ヨコハマシ</t>
    </rPh>
    <rPh sb="14" eb="17">
      <t>カナザワク</t>
    </rPh>
    <rPh sb="17" eb="19">
      <t>フクウラ</t>
    </rPh>
    <phoneticPr fontId="2"/>
  </si>
  <si>
    <t>院長 萩野 哲男
山梨県甲府市天神町１１－３８</t>
    <rPh sb="3" eb="4">
      <t>ハギ</t>
    </rPh>
    <rPh sb="4" eb="5">
      <t>ノ</t>
    </rPh>
    <rPh sb="6" eb="8">
      <t>テツオ</t>
    </rPh>
    <phoneticPr fontId="2"/>
  </si>
  <si>
    <t>株式会社千代田
山梨県南アルプス市寺部1418-1</t>
    <rPh sb="0" eb="4">
      <t>カブシキガイシャ</t>
    </rPh>
    <rPh sb="4" eb="7">
      <t>チヨダ</t>
    </rPh>
    <rPh sb="8" eb="11">
      <t>ヤマナシケン</t>
    </rPh>
    <rPh sb="11" eb="12">
      <t>ミナミ</t>
    </rPh>
    <rPh sb="16" eb="17">
      <t>シ</t>
    </rPh>
    <rPh sb="17" eb="19">
      <t>テラベ</t>
    </rPh>
    <phoneticPr fontId="2"/>
  </si>
  <si>
    <t>院長 萩野 哲男
山梨県甲府市天神町１１－３９</t>
    <rPh sb="3" eb="4">
      <t>ハギ</t>
    </rPh>
    <rPh sb="4" eb="5">
      <t>ノ</t>
    </rPh>
    <rPh sb="6" eb="8">
      <t>テツオ</t>
    </rPh>
    <phoneticPr fontId="2"/>
  </si>
  <si>
    <t>株式会社星医療酸器甲府事業所
山梨県中巨摩郡昭和町飯喰1372-1</t>
    <rPh sb="0" eb="4">
      <t>カブシキガイシャ</t>
    </rPh>
    <rPh sb="4" eb="9">
      <t>ホシイリョウサンキ</t>
    </rPh>
    <rPh sb="9" eb="14">
      <t>コウフジギョウショ</t>
    </rPh>
    <rPh sb="15" eb="18">
      <t>ヤマナシケン</t>
    </rPh>
    <rPh sb="18" eb="22">
      <t>ナカコマグン</t>
    </rPh>
    <rPh sb="22" eb="25">
      <t>ショウワマチ</t>
    </rPh>
    <rPh sb="25" eb="27">
      <t>メシク</t>
    </rPh>
    <phoneticPr fontId="2"/>
  </si>
  <si>
    <t>院長 萩野 哲男
山梨県甲府市天神町１１－４０</t>
    <rPh sb="3" eb="4">
      <t>ハギ</t>
    </rPh>
    <rPh sb="4" eb="5">
      <t>ノ</t>
    </rPh>
    <rPh sb="6" eb="8">
      <t>テツオ</t>
    </rPh>
    <phoneticPr fontId="2"/>
  </si>
  <si>
    <t>株式会社ムトウ山梨
山梨県甲斐市篠原1945番地</t>
    <rPh sb="0" eb="4">
      <t>カブシキガイシャ</t>
    </rPh>
    <rPh sb="7" eb="9">
      <t>ヤマナシ</t>
    </rPh>
    <rPh sb="10" eb="13">
      <t>ヤマナシケン</t>
    </rPh>
    <rPh sb="13" eb="16">
      <t>カイシ</t>
    </rPh>
    <rPh sb="16" eb="18">
      <t>シノハラ</t>
    </rPh>
    <rPh sb="22" eb="24">
      <t>バンチ</t>
    </rPh>
    <phoneticPr fontId="2"/>
  </si>
  <si>
    <t>院長 萩野 哲男
山梨県甲府市天神町１１－４１</t>
    <rPh sb="3" eb="4">
      <t>ハギ</t>
    </rPh>
    <rPh sb="4" eb="5">
      <t>ノ</t>
    </rPh>
    <rPh sb="6" eb="8">
      <t>テツオ</t>
    </rPh>
    <phoneticPr fontId="2"/>
  </si>
  <si>
    <t>ワタキューセイモア株式会社山梨営業所
山梨県山梨市1709</t>
    <rPh sb="9" eb="13">
      <t>カブシキガイシャ</t>
    </rPh>
    <rPh sb="13" eb="18">
      <t>ヤマナシエイギョウショ</t>
    </rPh>
    <rPh sb="19" eb="22">
      <t>ヤマナシケン</t>
    </rPh>
    <rPh sb="22" eb="25">
      <t>ヤマナシシ</t>
    </rPh>
    <phoneticPr fontId="2"/>
  </si>
  <si>
    <t>検体検査及び競り検査一元単価契約</t>
    <rPh sb="0" eb="2">
      <t>ケンタイ</t>
    </rPh>
    <rPh sb="2" eb="4">
      <t>ケンサ</t>
    </rPh>
    <rPh sb="4" eb="5">
      <t>オヨ</t>
    </rPh>
    <rPh sb="6" eb="7">
      <t>セ</t>
    </rPh>
    <rPh sb="8" eb="10">
      <t>ケンサ</t>
    </rPh>
    <rPh sb="10" eb="12">
      <t>イチゲン</t>
    </rPh>
    <rPh sb="12" eb="14">
      <t>タンカ</t>
    </rPh>
    <rPh sb="14" eb="16">
      <t>ケイヤク</t>
    </rPh>
    <phoneticPr fontId="2"/>
  </si>
  <si>
    <t>空調設備保守点検</t>
    <rPh sb="0" eb="2">
      <t>クウチョウ</t>
    </rPh>
    <rPh sb="2" eb="4">
      <t>セツビ</t>
    </rPh>
    <rPh sb="4" eb="6">
      <t>ホシュ</t>
    </rPh>
    <rPh sb="6" eb="8">
      <t>テンケン</t>
    </rPh>
    <phoneticPr fontId="2"/>
  </si>
  <si>
    <t>株式会社Sunny-F
埼玉県さいたま市北区日進町二丁目440番地1 モダンカーサ101</t>
    <rPh sb="0" eb="4">
      <t>カブシキガイシャ</t>
    </rPh>
    <phoneticPr fontId="2"/>
  </si>
  <si>
    <t>物流管理業務（SPD業務）委託契約</t>
    <rPh sb="0" eb="2">
      <t>ブツリュウ</t>
    </rPh>
    <rPh sb="2" eb="4">
      <t>カンリ</t>
    </rPh>
    <rPh sb="4" eb="6">
      <t>ギョウム</t>
    </rPh>
    <rPh sb="10" eb="12">
      <t>ギョウム</t>
    </rPh>
    <rPh sb="13" eb="15">
      <t>イタク</t>
    </rPh>
    <rPh sb="15" eb="17">
      <t>ケイヤク</t>
    </rPh>
    <phoneticPr fontId="2"/>
  </si>
  <si>
    <t>放射性医薬品購入契約</t>
    <rPh sb="0" eb="3">
      <t>ホウシャセイ</t>
    </rPh>
    <rPh sb="3" eb="6">
      <t>イヤクヒン</t>
    </rPh>
    <rPh sb="6" eb="8">
      <t>コウニュウ</t>
    </rPh>
    <rPh sb="8" eb="10">
      <t>ケイヤク</t>
    </rPh>
    <phoneticPr fontId="2"/>
  </si>
  <si>
    <t>遠隔画像診断業務委託</t>
  </si>
  <si>
    <t>重症心身障害児（者）理髪業務委託契約</t>
  </si>
  <si>
    <t>保存血液等購入契約</t>
  </si>
  <si>
    <t>アイケアic200</t>
  </si>
  <si>
    <t>リトラトーム</t>
  </si>
  <si>
    <t>キヤノンメディカルシステム株式会社山梨支店
山梨県甲府市丸の内3丁目20番7号</t>
    <rPh sb="13" eb="17">
      <t>カブシキガイシャ</t>
    </rPh>
    <rPh sb="17" eb="19">
      <t>ヤマナシ</t>
    </rPh>
    <rPh sb="19" eb="21">
      <t>シテン</t>
    </rPh>
    <rPh sb="22" eb="25">
      <t>ヤマナシケン</t>
    </rPh>
    <rPh sb="25" eb="28">
      <t>コウフシ</t>
    </rPh>
    <rPh sb="28" eb="29">
      <t>マル</t>
    </rPh>
    <rPh sb="30" eb="31">
      <t>ウチ</t>
    </rPh>
    <rPh sb="32" eb="34">
      <t>チョウメ</t>
    </rPh>
    <rPh sb="36" eb="37">
      <t>バン</t>
    </rPh>
    <rPh sb="38" eb="39">
      <t>ゴウ</t>
    </rPh>
    <phoneticPr fontId="2"/>
  </si>
  <si>
    <t>日本赤十字社関東甲信越ブロック血液センター</t>
    <rPh sb="0" eb="2">
      <t>ニホン</t>
    </rPh>
    <rPh sb="2" eb="5">
      <t>セキジュウジ</t>
    </rPh>
    <rPh sb="5" eb="6">
      <t>シャ</t>
    </rPh>
    <rPh sb="6" eb="8">
      <t>カントウ</t>
    </rPh>
    <rPh sb="8" eb="11">
      <t>コウシンエツ</t>
    </rPh>
    <rPh sb="15" eb="17">
      <t>ケツエキ</t>
    </rPh>
    <phoneticPr fontId="2"/>
  </si>
  <si>
    <t>法令等により相手方が特定されるため
会計規程第５２条４項</t>
    <phoneticPr fontId="6"/>
  </si>
  <si>
    <t>メディネット山梨有限会社
山梨県中央市若宮３０－４</t>
    <phoneticPr fontId="2"/>
  </si>
  <si>
    <t>放射線科医の不足により画像診断を外部の医療機関等に協力依頼している場合、相手方の医療機関等で使用している読影システムを使用する必要があり、契約相手方が当該医療機関等が契約してる業者に特定されるため</t>
  </si>
  <si>
    <t>美容院　せれー奈
山梨県甲府市上阿原町４３７－５－２　</t>
    <phoneticPr fontId="2"/>
  </si>
  <si>
    <t>業務（障害のある患者への理髪業務）の特殊性により、近隣地域で履行ができる業者が他にいないことが確認できたため
会計規程第５２条４項</t>
  </si>
  <si>
    <t>入札不調による随意契約(会計規程第５２条第４項)</t>
  </si>
  <si>
    <t>石川調理機株式会社
山梨県甲府市太田町6-6</t>
    <rPh sb="0" eb="2">
      <t>イシカワ</t>
    </rPh>
    <rPh sb="2" eb="4">
      <t>チョウリ</t>
    </rPh>
    <rPh sb="4" eb="5">
      <t>キ</t>
    </rPh>
    <rPh sb="5" eb="9">
      <t>カブシキガイシャ</t>
    </rPh>
    <phoneticPr fontId="2"/>
  </si>
  <si>
    <t xml:space="preserve">株式会社U-POWER
東京都品川区上大崎三丁目1番1号　目黒セントラルスクエア </t>
    <rPh sb="0" eb="4">
      <t>カブシキガイシャ</t>
    </rPh>
    <phoneticPr fontId="2"/>
  </si>
  <si>
    <t>アズサイエンス株式会社
長野県松本市村井町西２丁目３番３５号</t>
    <phoneticPr fontId="2"/>
  </si>
  <si>
    <t>株式会社医療情報システム
大阪市中央区平野町1丁目4番8号　ＩＪＳビル</t>
    <rPh sb="0" eb="4">
      <t>カブシキガイシャ</t>
    </rPh>
    <rPh sb="4" eb="6">
      <t>イリョウ</t>
    </rPh>
    <rPh sb="6" eb="8">
      <t>ジョウホウ</t>
    </rPh>
    <phoneticPr fontId="2"/>
  </si>
  <si>
    <t>株式会社アメニティ
東京都千代田区神田駿河台2-1-20お茶の水ユニオンビル3階</t>
    <rPh sb="0" eb="4">
      <t>カブシキガイシャ</t>
    </rPh>
    <rPh sb="10" eb="13">
      <t>トウキョウト</t>
    </rPh>
    <rPh sb="13" eb="17">
      <t>チヨダク</t>
    </rPh>
    <rPh sb="17" eb="19">
      <t>カンダ</t>
    </rPh>
    <rPh sb="19" eb="22">
      <t>スルガダイ</t>
    </rPh>
    <rPh sb="29" eb="30">
      <t>チャ</t>
    </rPh>
    <rPh sb="31" eb="32">
      <t>ミズ</t>
    </rPh>
    <rPh sb="39" eb="40">
      <t>カイ</t>
    </rPh>
    <phoneticPr fontId="2"/>
  </si>
  <si>
    <t>病院情報システム一式及び７年間の保守業務委託</t>
    <phoneticPr fontId="2"/>
  </si>
  <si>
    <t>医薬品及び検査試薬売買契約</t>
    <rPh sb="0" eb="3">
      <t>イヤクヒン</t>
    </rPh>
    <rPh sb="3" eb="4">
      <t>オヨ</t>
    </rPh>
    <rPh sb="5" eb="9">
      <t>ケンサシヤク</t>
    </rPh>
    <rPh sb="9" eb="11">
      <t>バイバイ</t>
    </rPh>
    <rPh sb="11" eb="13">
      <t>ケイヤク</t>
    </rPh>
    <phoneticPr fontId="2"/>
  </si>
  <si>
    <t>膵臓解析ソフト売買契約</t>
    <rPh sb="0" eb="2">
      <t>スイゾウ</t>
    </rPh>
    <rPh sb="2" eb="4">
      <t>カイセキ</t>
    </rPh>
    <rPh sb="7" eb="9">
      <t>バイバイ</t>
    </rPh>
    <rPh sb="9" eb="11">
      <t>ケイヤク</t>
    </rPh>
    <phoneticPr fontId="2"/>
  </si>
  <si>
    <t>外科用Ｘ線テレビシステム一式</t>
    <rPh sb="0" eb="2">
      <t>ゲカ</t>
    </rPh>
    <rPh sb="2" eb="3">
      <t>ヨウ</t>
    </rPh>
    <rPh sb="4" eb="5">
      <t>セン</t>
    </rPh>
    <rPh sb="12" eb="14">
      <t>イッシキ</t>
    </rPh>
    <phoneticPr fontId="2"/>
  </si>
  <si>
    <t>紙おむつ等売買契約</t>
    <rPh sb="0" eb="1">
      <t>カミ</t>
    </rPh>
    <rPh sb="4" eb="5">
      <t>トウ</t>
    </rPh>
    <rPh sb="5" eb="7">
      <t>バイバイ</t>
    </rPh>
    <rPh sb="7" eb="9">
      <t>ケイヤク</t>
    </rPh>
    <phoneticPr fontId="2"/>
  </si>
  <si>
    <t>医療ガス売買契約</t>
    <rPh sb="0" eb="2">
      <t>イリョウ</t>
    </rPh>
    <rPh sb="4" eb="6">
      <t>バイバイ</t>
    </rPh>
    <rPh sb="6" eb="8">
      <t>ケイヤク</t>
    </rPh>
    <phoneticPr fontId="2"/>
  </si>
  <si>
    <t>濃厚流動食等売買契約</t>
    <rPh sb="0" eb="2">
      <t>ノウコウ</t>
    </rPh>
    <rPh sb="2" eb="6">
      <t>リュウドウショクトウ</t>
    </rPh>
    <rPh sb="6" eb="8">
      <t>バイバイ</t>
    </rPh>
    <rPh sb="8" eb="10">
      <t>ケイヤク</t>
    </rPh>
    <phoneticPr fontId="2"/>
  </si>
  <si>
    <t>3CMOSハイビジョンカメラ一式</t>
    <rPh sb="14" eb="16">
      <t>イッシキ</t>
    </rPh>
    <phoneticPr fontId="2"/>
  </si>
  <si>
    <t>庁舎電力売買契約</t>
    <rPh sb="0" eb="2">
      <t>チョウシャ</t>
    </rPh>
    <rPh sb="2" eb="4">
      <t>デンリョク</t>
    </rPh>
    <rPh sb="4" eb="6">
      <t>バイバイ</t>
    </rPh>
    <rPh sb="6" eb="8">
      <t>ケイヤク</t>
    </rPh>
    <phoneticPr fontId="2"/>
  </si>
  <si>
    <t>ムトウ山梨株式会社
山梨県甲斐市篠原１９４５番地</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</si>
</sst>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Red]&quot;△&quot;#,##0"/>
    <numFmt numFmtId="177" formatCode="[$-411]ggge&quot;年&quot;m&quot;月&quot;d&quot;日&quot;;@"/>
    <numFmt numFmtId="178" formatCode="&quot;¥&quot;#,##0\-;[Red]&quot;△\&quot;#,##0\-"/>
    <numFmt numFmtId="179" formatCode="[$-411]ge\.m\.d;@"/>
    <numFmt numFmtId="180" formatCode="#,##0;&quot;△ &quot;#,##0"/>
    <numFmt numFmtId="181" formatCode="&quot;¥&quot;#,##0_);[Red]\(&quot;¥&quot;#,##0\)"/>
    <numFmt numFmtId="182" formatCode="#,##0_);[Red]\(#,##0\)"/>
  </numFmts>
  <fonts count="17" x14ac:knownFonts="1">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4"/>
      <name val="ＭＳ Ｐゴシック"/>
      <family val="3"/>
      <charset val="128"/>
    </font>
    <font>
      <sz val="6"/>
      <name val="ＭＳ Ｐゴシック"/>
      <family val="3"/>
      <charset val="128"/>
    </font>
    <font>
      <sz val="6"/>
      <name val="ＭＳ 明朝"/>
      <family val="1"/>
      <charset val="128"/>
    </font>
    <font>
      <sz val="11"/>
      <name val="ＭＳ 明朝"/>
      <family val="1"/>
      <charset val="128"/>
    </font>
    <font>
      <sz val="6"/>
      <name val="メイリオ"/>
      <family val="3"/>
      <charset val="128"/>
    </font>
    <font>
      <sz val="8"/>
      <name val="ＭＳ Ｐゴシック"/>
      <family val="3"/>
      <charset val="128"/>
      <scheme val="minor"/>
    </font>
    <font>
      <sz val="8"/>
      <name val="ＭＳ Ｐゴシック"/>
      <family val="3"/>
      <charset val="128"/>
    </font>
    <font>
      <sz val="11"/>
      <color rgb="FFFF0000"/>
      <name val="ＭＳ Ｐゴシック"/>
      <family val="3"/>
      <charset val="128"/>
    </font>
    <font>
      <sz val="11"/>
      <color theme="1"/>
      <name val="ＭＳ Ｐゴシック"/>
      <family val="3"/>
      <charset val="128"/>
    </font>
    <font>
      <sz val="8"/>
      <color theme="1"/>
      <name val="ＭＳ Ｐゴシック"/>
      <family val="3"/>
      <charset val="128"/>
      <scheme val="minor"/>
    </font>
    <font>
      <sz val="9"/>
      <color theme="1"/>
      <name val="ＭＳ Ｐゴシック"/>
      <family val="3"/>
      <charset val="128"/>
    </font>
    <font>
      <sz val="8"/>
      <color theme="1"/>
      <name val="ＭＳ Ｐゴシック"/>
      <family val="3"/>
      <charset val="128"/>
    </font>
    <font>
      <sz val="6"/>
      <name val="ＭＳ Ｐゴシック"/>
      <family val="2"/>
      <charset val="128"/>
      <scheme val="minor"/>
    </font>
  </fonts>
  <fills count="5">
    <fill>
      <patternFill patternType="none"/>
    </fill>
    <fill>
      <patternFill patternType="gray125"/>
    </fill>
    <fill>
      <patternFill patternType="solid">
        <fgColor rgb="FFFFFF00"/>
        <bgColor indexed="64"/>
      </patternFill>
    </fill>
    <fill>
      <patternFill patternType="solid">
        <fgColor theme="3" tint="0.79998168889431442"/>
        <bgColor indexed="64"/>
      </patternFill>
    </fill>
    <fill>
      <patternFill patternType="solid">
        <fgColor theme="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bottom/>
      <diagonal/>
    </border>
  </borders>
  <cellStyleXfs count="5">
    <xf numFmtId="0" fontId="0" fillId="0" borderId="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cellStyleXfs>
  <cellXfs count="136">
    <xf numFmtId="0" fontId="0" fillId="0" borderId="0" xfId="0">
      <alignment vertical="center"/>
    </xf>
    <xf numFmtId="0" fontId="3" fillId="0" borderId="0" xfId="0" applyFont="1">
      <alignment vertical="center"/>
    </xf>
    <xf numFmtId="0" fontId="1" fillId="0" borderId="0" xfId="0" applyFont="1">
      <alignment vertical="center"/>
    </xf>
    <xf numFmtId="0" fontId="1" fillId="0" borderId="1" xfId="0" applyFont="1" applyBorder="1" applyAlignment="1">
      <alignment horizontal="center" vertical="center"/>
    </xf>
    <xf numFmtId="0" fontId="1" fillId="0" borderId="1" xfId="0" applyFont="1" applyBorder="1">
      <alignment vertical="center"/>
    </xf>
    <xf numFmtId="0" fontId="4" fillId="0" borderId="0" xfId="0" applyFont="1">
      <alignment vertical="center"/>
    </xf>
    <xf numFmtId="0" fontId="3" fillId="0" borderId="0" xfId="0" applyFont="1" applyAlignment="1">
      <alignment horizontal="center" vertical="center"/>
    </xf>
    <xf numFmtId="0" fontId="1" fillId="0" borderId="2" xfId="0" applyFont="1" applyBorder="1" applyAlignment="1">
      <alignment horizontal="center" vertical="center"/>
    </xf>
    <xf numFmtId="179" fontId="1" fillId="0" borderId="1" xfId="0" applyNumberFormat="1" applyFont="1" applyBorder="1">
      <alignment vertical="center"/>
    </xf>
    <xf numFmtId="176" fontId="0" fillId="0" borderId="3" xfId="0" applyNumberFormat="1" applyBorder="1" applyAlignment="1">
      <alignment vertical="center" wrapText="1"/>
    </xf>
    <xf numFmtId="58" fontId="0" fillId="0" borderId="3" xfId="0" applyNumberFormat="1" applyBorder="1" applyAlignment="1">
      <alignment horizontal="left" vertical="center"/>
    </xf>
    <xf numFmtId="178" fontId="0" fillId="0" borderId="3" xfId="0" applyNumberFormat="1" applyBorder="1" applyAlignment="1">
      <alignment horizontal="center" vertical="center"/>
    </xf>
    <xf numFmtId="178" fontId="0" fillId="0" borderId="3" xfId="0" applyNumberFormat="1" applyBorder="1" applyAlignment="1">
      <alignment horizontal="right" vertical="center"/>
    </xf>
    <xf numFmtId="0" fontId="0" fillId="0" borderId="1" xfId="0" applyBorder="1" applyAlignment="1">
      <alignment vertical="center" wrapText="1"/>
    </xf>
    <xf numFmtId="38" fontId="1" fillId="0" borderId="1" xfId="1" applyBorder="1">
      <alignment vertical="center"/>
    </xf>
    <xf numFmtId="0" fontId="0" fillId="0" borderId="1" xfId="0" applyBorder="1">
      <alignment vertical="center"/>
    </xf>
    <xf numFmtId="177" fontId="0" fillId="0" borderId="4" xfId="0" applyNumberFormat="1" applyBorder="1" applyAlignment="1">
      <alignment horizontal="left" vertical="center"/>
    </xf>
    <xf numFmtId="180" fontId="9" fillId="0" borderId="1" xfId="4" applyNumberFormat="1" applyFont="1" applyBorder="1" applyAlignment="1">
      <alignment vertical="center" wrapText="1"/>
    </xf>
    <xf numFmtId="176" fontId="0" fillId="0" borderId="4" xfId="0" applyNumberFormat="1" applyBorder="1" applyAlignment="1">
      <alignment vertical="center" wrapText="1"/>
    </xf>
    <xf numFmtId="176" fontId="0" fillId="0" borderId="5" xfId="0" applyNumberFormat="1" applyBorder="1" applyAlignment="1">
      <alignment vertical="center" wrapText="1"/>
    </xf>
    <xf numFmtId="178" fontId="0" fillId="0" borderId="2" xfId="0" applyNumberFormat="1" applyBorder="1" applyAlignment="1">
      <alignment horizontal="center" vertical="center"/>
    </xf>
    <xf numFmtId="0" fontId="0" fillId="0" borderId="1" xfId="0" applyBorder="1" applyAlignment="1">
      <alignment horizontal="left" vertical="center" wrapText="1"/>
    </xf>
    <xf numFmtId="0" fontId="1" fillId="0" borderId="1" xfId="0" applyFont="1" applyBorder="1" applyAlignment="1">
      <alignment horizontal="center" vertical="center" wrapText="1"/>
    </xf>
    <xf numFmtId="0" fontId="1" fillId="0" borderId="1" xfId="0" applyFont="1" applyBorder="1" applyAlignment="1">
      <alignment vertical="center" shrinkToFit="1"/>
    </xf>
    <xf numFmtId="0" fontId="7" fillId="0" borderId="1" xfId="0" applyFont="1" applyBorder="1" applyAlignment="1">
      <alignment horizontal="center" vertical="center" wrapText="1"/>
    </xf>
    <xf numFmtId="0" fontId="0" fillId="0" borderId="1" xfId="0" applyBorder="1" applyAlignment="1">
      <alignment vertical="center" shrinkToFit="1"/>
    </xf>
    <xf numFmtId="180" fontId="9" fillId="0" borderId="2" xfId="4" applyNumberFormat="1" applyFont="1" applyBorder="1" applyAlignment="1">
      <alignment vertical="center" wrapText="1"/>
    </xf>
    <xf numFmtId="0" fontId="0" fillId="0" borderId="0" xfId="0" applyAlignment="1">
      <alignment vertical="center" wrapText="1"/>
    </xf>
    <xf numFmtId="179" fontId="1" fillId="0" borderId="0" xfId="0" applyNumberFormat="1" applyFont="1">
      <alignment vertical="center"/>
    </xf>
    <xf numFmtId="38" fontId="1" fillId="0" borderId="0" xfId="1">
      <alignment vertical="center"/>
    </xf>
    <xf numFmtId="0" fontId="1" fillId="0" borderId="0" xfId="0" applyFont="1" applyAlignment="1">
      <alignment horizontal="center" vertical="center" wrapText="1"/>
    </xf>
    <xf numFmtId="0" fontId="1" fillId="0" borderId="0" xfId="0" applyFont="1" applyAlignment="1">
      <alignment vertical="center" shrinkToFit="1"/>
    </xf>
    <xf numFmtId="0" fontId="0" fillId="2" borderId="1" xfId="0" applyFill="1" applyBorder="1">
      <alignment vertical="center"/>
    </xf>
    <xf numFmtId="0" fontId="0" fillId="2" borderId="1" xfId="0" applyFill="1" applyBorder="1" applyAlignment="1">
      <alignment vertical="center" wrapText="1"/>
    </xf>
    <xf numFmtId="179" fontId="1" fillId="2" borderId="1" xfId="0" applyNumberFormat="1" applyFont="1" applyFill="1" applyBorder="1">
      <alignment vertical="center"/>
    </xf>
    <xf numFmtId="0" fontId="1" fillId="2" borderId="1" xfId="0" applyFont="1" applyFill="1" applyBorder="1">
      <alignment vertical="center"/>
    </xf>
    <xf numFmtId="38" fontId="1" fillId="2" borderId="1" xfId="1" applyFill="1" applyBorder="1">
      <alignment vertical="center"/>
    </xf>
    <xf numFmtId="0" fontId="1" fillId="0" borderId="1" xfId="3" applyBorder="1">
      <alignment vertical="center"/>
    </xf>
    <xf numFmtId="0" fontId="1" fillId="0" borderId="1" xfId="3" applyBorder="1" applyAlignment="1">
      <alignment vertical="center" wrapText="1"/>
    </xf>
    <xf numFmtId="179" fontId="1" fillId="3" borderId="1" xfId="3" applyNumberFormat="1" applyFill="1" applyBorder="1">
      <alignment vertical="center"/>
    </xf>
    <xf numFmtId="38" fontId="1" fillId="0" borderId="1" xfId="2" applyBorder="1">
      <alignment vertical="center"/>
    </xf>
    <xf numFmtId="0" fontId="1" fillId="0" borderId="1" xfId="3" applyBorder="1" applyAlignment="1">
      <alignment horizontal="center" vertical="center" wrapText="1"/>
    </xf>
    <xf numFmtId="0" fontId="1" fillId="0" borderId="1" xfId="3" applyBorder="1" applyAlignment="1">
      <alignment vertical="center" shrinkToFit="1"/>
    </xf>
    <xf numFmtId="179" fontId="1" fillId="0" borderId="1" xfId="3" applyNumberFormat="1" applyBorder="1">
      <alignment vertical="center"/>
    </xf>
    <xf numFmtId="0" fontId="1" fillId="3" borderId="1" xfId="3" applyFill="1" applyBorder="1" applyAlignment="1">
      <alignment vertical="center" wrapText="1"/>
    </xf>
    <xf numFmtId="0" fontId="1" fillId="0" borderId="1" xfId="0" applyFont="1" applyBorder="1" applyAlignment="1">
      <alignment vertical="center" wrapText="1"/>
    </xf>
    <xf numFmtId="0" fontId="0" fillId="0" borderId="1" xfId="3" applyFont="1" applyBorder="1" applyAlignment="1">
      <alignment vertical="center" wrapText="1"/>
    </xf>
    <xf numFmtId="0" fontId="9" fillId="0" borderId="1" xfId="4" applyFont="1" applyBorder="1" applyAlignment="1">
      <alignment vertical="center" wrapText="1"/>
    </xf>
    <xf numFmtId="179" fontId="9" fillId="0" borderId="7" xfId="4" applyNumberFormat="1" applyFont="1" applyBorder="1" applyAlignment="1">
      <alignment horizontal="center" vertical="center" wrapText="1"/>
    </xf>
    <xf numFmtId="0" fontId="9" fillId="0" borderId="7" xfId="4" applyFont="1" applyBorder="1" applyAlignment="1">
      <alignment vertical="center" wrapText="1"/>
    </xf>
    <xf numFmtId="177" fontId="1" fillId="0" borderId="1" xfId="0" applyNumberFormat="1" applyFont="1" applyBorder="1">
      <alignment vertical="center"/>
    </xf>
    <xf numFmtId="181" fontId="0" fillId="0" borderId="3" xfId="0" applyNumberFormat="1" applyBorder="1" applyAlignment="1">
      <alignment horizontal="right" vertical="center"/>
    </xf>
    <xf numFmtId="38" fontId="1" fillId="0" borderId="1" xfId="1" applyFont="1" applyBorder="1">
      <alignment vertical="center"/>
    </xf>
    <xf numFmtId="177" fontId="0" fillId="0" borderId="1" xfId="0" applyNumberFormat="1" applyBorder="1" applyAlignment="1">
      <alignment horizontal="left" vertical="center"/>
    </xf>
    <xf numFmtId="58" fontId="0" fillId="0" borderId="1" xfId="0" applyNumberFormat="1" applyBorder="1" applyAlignment="1">
      <alignment horizontal="left" vertical="center"/>
    </xf>
    <xf numFmtId="38" fontId="1" fillId="0" borderId="10" xfId="1" applyFont="1" applyFill="1" applyBorder="1">
      <alignment vertical="center"/>
    </xf>
    <xf numFmtId="38" fontId="0" fillId="0" borderId="1" xfId="1" applyFont="1" applyBorder="1">
      <alignment vertical="center"/>
    </xf>
    <xf numFmtId="182" fontId="0" fillId="0" borderId="3" xfId="0" applyNumberFormat="1" applyBorder="1" applyAlignment="1">
      <alignment horizontal="right" vertical="center"/>
    </xf>
    <xf numFmtId="0" fontId="0" fillId="0" borderId="1" xfId="0" applyBorder="1" applyAlignment="1">
      <alignment horizontal="center" vertical="center"/>
    </xf>
    <xf numFmtId="0" fontId="1" fillId="0" borderId="2" xfId="0" applyFont="1" applyBorder="1" applyAlignment="1">
      <alignment horizontal="center" vertical="center" shrinkToFit="1"/>
    </xf>
    <xf numFmtId="0" fontId="0" fillId="0" borderId="1" xfId="0" applyBorder="1" applyAlignment="1">
      <alignment horizontal="center" vertical="center" wrapText="1"/>
    </xf>
    <xf numFmtId="0" fontId="10" fillId="0" borderId="1" xfId="0" applyFont="1" applyBorder="1" applyAlignment="1">
      <alignment vertical="center" wrapText="1"/>
    </xf>
    <xf numFmtId="182" fontId="0" fillId="0" borderId="0" xfId="0" applyNumberFormat="1" applyAlignment="1">
      <alignment horizontal="right" vertical="center"/>
    </xf>
    <xf numFmtId="182" fontId="0" fillId="0" borderId="1" xfId="0" applyNumberFormat="1" applyBorder="1" applyAlignment="1">
      <alignment horizontal="right" vertical="center"/>
    </xf>
    <xf numFmtId="176" fontId="0" fillId="0" borderId="2" xfId="0" applyNumberFormat="1" applyBorder="1" applyAlignment="1">
      <alignment vertical="center" wrapText="1"/>
    </xf>
    <xf numFmtId="176" fontId="10" fillId="0" borderId="3" xfId="0" applyNumberFormat="1" applyFont="1" applyBorder="1" applyAlignment="1">
      <alignment vertical="center" wrapText="1"/>
    </xf>
    <xf numFmtId="176" fontId="10" fillId="0" borderId="2" xfId="0" applyNumberFormat="1" applyFont="1" applyBorder="1" applyAlignment="1">
      <alignment vertical="center" wrapText="1"/>
    </xf>
    <xf numFmtId="0" fontId="10" fillId="0" borderId="0" xfId="0" applyFont="1">
      <alignment vertical="center"/>
    </xf>
    <xf numFmtId="177" fontId="0" fillId="0" borderId="1" xfId="0" applyNumberFormat="1" applyBorder="1">
      <alignment vertical="center"/>
    </xf>
    <xf numFmtId="0" fontId="10" fillId="4" borderId="1" xfId="0" applyFont="1" applyFill="1" applyBorder="1" applyAlignment="1">
      <alignment vertical="center" wrapText="1"/>
    </xf>
    <xf numFmtId="177" fontId="0" fillId="0" borderId="1" xfId="0" applyNumberFormat="1" applyBorder="1" applyAlignment="1">
      <alignment horizontal="right" vertical="center"/>
    </xf>
    <xf numFmtId="177" fontId="1" fillId="0" borderId="1" xfId="0" applyNumberFormat="1" applyFont="1" applyBorder="1" applyAlignment="1">
      <alignment horizontal="right" vertical="center"/>
    </xf>
    <xf numFmtId="176" fontId="0" fillId="0" borderId="1" xfId="0" applyNumberFormat="1" applyBorder="1" applyAlignment="1">
      <alignment vertical="center" wrapText="1"/>
    </xf>
    <xf numFmtId="0" fontId="1" fillId="0" borderId="2" xfId="0" applyFont="1" applyBorder="1">
      <alignment vertical="center"/>
    </xf>
    <xf numFmtId="0" fontId="1" fillId="0" borderId="1" xfId="0" applyFont="1" applyBorder="1" applyAlignment="1">
      <alignment horizontal="center" vertical="center" shrinkToFit="1"/>
    </xf>
    <xf numFmtId="0" fontId="1" fillId="0" borderId="2" xfId="3" applyBorder="1">
      <alignment vertical="center"/>
    </xf>
    <xf numFmtId="0" fontId="0" fillId="0" borderId="3" xfId="0" applyBorder="1" applyAlignment="1">
      <alignment vertical="center" wrapText="1"/>
    </xf>
    <xf numFmtId="176" fontId="10" fillId="0" borderId="1" xfId="0" applyNumberFormat="1" applyFont="1" applyBorder="1" applyAlignment="1">
      <alignment vertical="center" wrapText="1"/>
    </xf>
    <xf numFmtId="0" fontId="10" fillId="0" borderId="3" xfId="0" applyFont="1" applyBorder="1" applyAlignment="1">
      <alignment vertical="center" wrapText="1"/>
    </xf>
    <xf numFmtId="0" fontId="0" fillId="0" borderId="3" xfId="0" applyBorder="1">
      <alignment vertical="center"/>
    </xf>
    <xf numFmtId="180" fontId="9" fillId="0" borderId="3" xfId="4" applyNumberFormat="1" applyFont="1" applyBorder="1" applyAlignment="1">
      <alignment vertical="center" wrapText="1"/>
    </xf>
    <xf numFmtId="178" fontId="0" fillId="0" borderId="1" xfId="0" applyNumberFormat="1" applyBorder="1" applyAlignment="1">
      <alignment horizontal="center" vertical="center"/>
    </xf>
    <xf numFmtId="0" fontId="11" fillId="0" borderId="1" xfId="0" applyFont="1" applyBorder="1" applyAlignment="1">
      <alignment horizontal="center" vertical="center"/>
    </xf>
    <xf numFmtId="0" fontId="11" fillId="0" borderId="1" xfId="0" applyFont="1" applyBorder="1">
      <alignment vertical="center"/>
    </xf>
    <xf numFmtId="0" fontId="11" fillId="0" borderId="1" xfId="0" applyFont="1" applyBorder="1" applyAlignment="1">
      <alignment horizontal="center" vertical="center" wrapText="1"/>
    </xf>
    <xf numFmtId="0" fontId="11" fillId="0" borderId="1" xfId="0" applyFont="1" applyBorder="1" applyAlignment="1">
      <alignment vertical="center" shrinkToFit="1"/>
    </xf>
    <xf numFmtId="178" fontId="11" fillId="0" borderId="3" xfId="0" applyNumberFormat="1" applyFont="1" applyBorder="1" applyAlignment="1">
      <alignment horizontal="center" vertical="center"/>
    </xf>
    <xf numFmtId="0" fontId="11" fillId="0" borderId="0" xfId="0" applyFont="1">
      <alignment vertical="center"/>
    </xf>
    <xf numFmtId="0" fontId="0" fillId="4" borderId="1" xfId="0" applyFill="1" applyBorder="1" applyAlignment="1">
      <alignment vertical="center" wrapText="1"/>
    </xf>
    <xf numFmtId="177" fontId="1" fillId="4" borderId="1" xfId="0" applyNumberFormat="1" applyFont="1" applyFill="1" applyBorder="1">
      <alignment vertical="center"/>
    </xf>
    <xf numFmtId="0" fontId="1" fillId="4" borderId="1" xfId="0" applyFont="1" applyFill="1" applyBorder="1">
      <alignment vertical="center"/>
    </xf>
    <xf numFmtId="38" fontId="1" fillId="4" borderId="1" xfId="1" applyFill="1" applyBorder="1">
      <alignment vertical="center"/>
    </xf>
    <xf numFmtId="0" fontId="0" fillId="4" borderId="2" xfId="0" applyFill="1" applyBorder="1" applyAlignment="1">
      <alignment vertical="center" wrapText="1"/>
    </xf>
    <xf numFmtId="176" fontId="12" fillId="4" borderId="3" xfId="0" applyNumberFormat="1" applyFont="1" applyFill="1" applyBorder="1" applyAlignment="1">
      <alignment vertical="center" wrapText="1"/>
    </xf>
    <xf numFmtId="0" fontId="12" fillId="4" borderId="1" xfId="3" applyFont="1" applyFill="1" applyBorder="1" applyAlignment="1">
      <alignment vertical="center" wrapText="1"/>
    </xf>
    <xf numFmtId="177" fontId="12" fillId="4" borderId="1" xfId="0" applyNumberFormat="1" applyFont="1" applyFill="1" applyBorder="1" applyAlignment="1">
      <alignment horizontal="left" vertical="center"/>
    </xf>
    <xf numFmtId="0" fontId="12" fillId="4" borderId="1" xfId="0" applyFont="1" applyFill="1" applyBorder="1">
      <alignment vertical="center"/>
    </xf>
    <xf numFmtId="180" fontId="13" fillId="4" borderId="1" xfId="4" applyNumberFormat="1" applyFont="1" applyFill="1" applyBorder="1" applyAlignment="1">
      <alignment vertical="center" wrapText="1"/>
    </xf>
    <xf numFmtId="182" fontId="12" fillId="4" borderId="3" xfId="0" applyNumberFormat="1" applyFont="1" applyFill="1" applyBorder="1" applyAlignment="1">
      <alignment horizontal="right" vertical="center"/>
    </xf>
    <xf numFmtId="177" fontId="12" fillId="4" borderId="1" xfId="3" applyNumberFormat="1" applyFont="1" applyFill="1" applyBorder="1">
      <alignment vertical="center"/>
    </xf>
    <xf numFmtId="0" fontId="14" fillId="0" borderId="1" xfId="0" applyFont="1" applyBorder="1" applyAlignment="1">
      <alignment vertical="center" wrapText="1" shrinkToFit="1"/>
    </xf>
    <xf numFmtId="0" fontId="12" fillId="0" borderId="1" xfId="0" applyFont="1" applyBorder="1">
      <alignment vertical="center"/>
    </xf>
    <xf numFmtId="38" fontId="12" fillId="0" borderId="1" xfId="2" applyFont="1" applyBorder="1">
      <alignment vertical="center"/>
    </xf>
    <xf numFmtId="178" fontId="11" fillId="0" borderId="1" xfId="0" applyNumberFormat="1" applyFont="1" applyBorder="1" applyAlignment="1">
      <alignment horizontal="center" vertical="center"/>
    </xf>
    <xf numFmtId="176" fontId="12" fillId="0" borderId="3" xfId="0" applyNumberFormat="1" applyFont="1" applyBorder="1" applyAlignment="1">
      <alignment vertical="center" wrapText="1"/>
    </xf>
    <xf numFmtId="176" fontId="15" fillId="0" borderId="3" xfId="0" applyNumberFormat="1" applyFont="1" applyBorder="1" applyAlignment="1">
      <alignment vertical="center" wrapText="1"/>
    </xf>
    <xf numFmtId="177" fontId="12" fillId="0" borderId="1" xfId="0" applyNumberFormat="1" applyFont="1" applyBorder="1" applyAlignment="1">
      <alignment horizontal="left" vertical="center"/>
    </xf>
    <xf numFmtId="0" fontId="10" fillId="0" borderId="2" xfId="0" applyFont="1" applyBorder="1" applyAlignment="1">
      <alignment vertical="center" wrapText="1"/>
    </xf>
    <xf numFmtId="177" fontId="12" fillId="4" borderId="1" xfId="0" applyNumberFormat="1" applyFont="1" applyFill="1" applyBorder="1" applyAlignment="1">
      <alignment horizontal="right" vertical="center"/>
    </xf>
    <xf numFmtId="3" fontId="0" fillId="0" borderId="1" xfId="1" applyNumberFormat="1" applyFont="1" applyBorder="1">
      <alignment vertical="center"/>
    </xf>
    <xf numFmtId="3" fontId="1" fillId="0" borderId="1" xfId="1" applyNumberFormat="1" applyBorder="1">
      <alignment vertical="center"/>
    </xf>
    <xf numFmtId="176" fontId="12" fillId="4" borderId="1" xfId="0" applyNumberFormat="1" applyFont="1" applyFill="1" applyBorder="1" applyAlignment="1">
      <alignment vertical="center" wrapText="1"/>
    </xf>
    <xf numFmtId="0" fontId="0" fillId="0" borderId="1" xfId="0" applyBorder="1" applyAlignment="1">
      <alignment vertical="top" wrapText="1"/>
    </xf>
    <xf numFmtId="0" fontId="1" fillId="0" borderId="10" xfId="0" applyFont="1" applyBorder="1">
      <alignment vertical="center"/>
    </xf>
    <xf numFmtId="0" fontId="1" fillId="0" borderId="11" xfId="0" applyFont="1" applyBorder="1">
      <alignment vertical="center"/>
    </xf>
    <xf numFmtId="0" fontId="0" fillId="0" borderId="10" xfId="0" applyBorder="1">
      <alignment vertical="center"/>
    </xf>
    <xf numFmtId="0" fontId="10" fillId="0" borderId="1" xfId="0" applyFont="1" applyBorder="1" applyAlignment="1">
      <alignment wrapText="1"/>
    </xf>
    <xf numFmtId="3" fontId="1" fillId="4" borderId="1" xfId="0" applyNumberFormat="1" applyFont="1" applyFill="1" applyBorder="1">
      <alignment vertical="center"/>
    </xf>
    <xf numFmtId="0" fontId="0" fillId="4" borderId="1" xfId="0" applyFill="1" applyBorder="1">
      <alignment vertical="center"/>
    </xf>
    <xf numFmtId="0" fontId="0" fillId="0" borderId="2" xfId="0" applyBorder="1" applyAlignment="1">
      <alignment vertical="center" wrapText="1"/>
    </xf>
    <xf numFmtId="0" fontId="1" fillId="0" borderId="6" xfId="0" applyFont="1" applyBorder="1" applyAlignment="1">
      <alignment horizontal="center" vertical="center" shrinkToFit="1"/>
    </xf>
    <xf numFmtId="0" fontId="1" fillId="0" borderId="2" xfId="0" applyFont="1" applyBorder="1" applyAlignment="1">
      <alignment horizontal="center" vertical="center" shrinkToFit="1"/>
    </xf>
    <xf numFmtId="0" fontId="1" fillId="0" borderId="6" xfId="0" applyFont="1" applyBorder="1" applyAlignment="1">
      <alignment horizontal="center" vertical="center" wrapText="1"/>
    </xf>
    <xf numFmtId="0" fontId="1" fillId="0" borderId="2" xfId="0" applyFont="1" applyBorder="1" applyAlignment="1">
      <alignment horizontal="center" vertical="center" wrapText="1"/>
    </xf>
    <xf numFmtId="0" fontId="0" fillId="0" borderId="7" xfId="0" applyBorder="1" applyAlignment="1">
      <alignment horizontal="center" vertical="center" wrapText="1"/>
    </xf>
    <xf numFmtId="0" fontId="1" fillId="0" borderId="8" xfId="0" applyFont="1" applyBorder="1" applyAlignment="1">
      <alignment horizontal="center" vertical="center" wrapText="1"/>
    </xf>
    <xf numFmtId="0" fontId="1" fillId="0" borderId="9" xfId="0" applyFont="1" applyBorder="1" applyAlignment="1">
      <alignment horizontal="center" vertical="center" wrapText="1"/>
    </xf>
    <xf numFmtId="0" fontId="1" fillId="0" borderId="6" xfId="0" applyFont="1" applyBorder="1" applyAlignment="1">
      <alignment horizontal="center" vertical="center"/>
    </xf>
    <xf numFmtId="0" fontId="1" fillId="0" borderId="2" xfId="0" applyFont="1" applyBorder="1" applyAlignment="1">
      <alignment horizontal="center" vertical="center"/>
    </xf>
    <xf numFmtId="0" fontId="1" fillId="0" borderId="6" xfId="0" applyFont="1" applyBorder="1" applyAlignment="1">
      <alignment horizontal="left" vertical="center" wrapText="1"/>
    </xf>
    <xf numFmtId="0" fontId="1" fillId="0" borderId="2" xfId="0" applyFont="1" applyBorder="1" applyAlignment="1">
      <alignment horizontal="left" vertical="center" wrapText="1"/>
    </xf>
    <xf numFmtId="0" fontId="0" fillId="0" borderId="1" xfId="0" applyBorder="1" applyAlignment="1">
      <alignment horizontal="center" vertical="center" wrapText="1"/>
    </xf>
    <xf numFmtId="0" fontId="0" fillId="0" borderId="10" xfId="0" applyBorder="1" applyAlignment="1">
      <alignment horizontal="left" vertical="center" wrapText="1"/>
    </xf>
    <xf numFmtId="0" fontId="1" fillId="0" borderId="10" xfId="0" applyFont="1" applyBorder="1" applyAlignment="1">
      <alignment horizontal="left" vertical="center" wrapText="1"/>
    </xf>
    <xf numFmtId="0" fontId="0" fillId="0" borderId="6" xfId="0" applyFont="1" applyBorder="1" applyAlignment="1">
      <alignment horizontal="center" vertical="center" wrapText="1"/>
    </xf>
    <xf numFmtId="0" fontId="0" fillId="0" borderId="2" xfId="0" applyFont="1" applyBorder="1" applyAlignment="1">
      <alignment horizontal="center" vertical="center" wrapText="1"/>
    </xf>
  </cellXfs>
  <cellStyles count="5">
    <cellStyle name="桁区切り" xfId="1" builtinId="6"/>
    <cellStyle name="桁区切り 2" xfId="2" xr:uid="{00000000-0005-0000-0000-000001000000}"/>
    <cellStyle name="標準" xfId="0" builtinId="0"/>
    <cellStyle name="標準 2" xfId="3" xr:uid="{00000000-0005-0000-0000-000003000000}"/>
    <cellStyle name="標準_１６７調査票４案件best100（再検討）0914提出用" xfId="4" xr:uid="{00000000-0005-0000-0000-000004000000}"/>
  </cellStyles>
  <dxfs count="2">
    <dxf>
      <font>
        <condense val="0"/>
        <extend val="0"/>
        <color rgb="FF9C0006"/>
      </font>
      <fill>
        <patternFill>
          <bgColor rgb="FFFFC7CE"/>
        </patternFill>
      </fill>
    </dxf>
    <dxf>
      <font>
        <color theme="1"/>
        <name val="ＭＳ Ｐゴシック"/>
        <scheme val="none"/>
      </font>
      <fill>
        <patternFill patternType="none">
          <bgColor indexed="65"/>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M167"/>
  <sheetViews>
    <sheetView view="pageBreakPreview" topLeftCell="B1" zoomScale="85" zoomScaleNormal="75" zoomScaleSheetLayoutView="85" workbookViewId="0">
      <selection activeCell="D156" sqref="D156"/>
    </sheetView>
  </sheetViews>
  <sheetFormatPr defaultColWidth="9" defaultRowHeight="14.25" x14ac:dyDescent="0.15"/>
  <cols>
    <col min="1" max="1" width="2.875" style="1" customWidth="1"/>
    <col min="2" max="2" width="30.125" style="1" customWidth="1"/>
    <col min="3" max="3" width="25.625" style="1" customWidth="1"/>
    <col min="4" max="4" width="15.625" style="1" customWidth="1"/>
    <col min="5" max="6" width="20.625" style="1" customWidth="1"/>
    <col min="7" max="7" width="13.25" style="1" customWidth="1"/>
    <col min="8" max="8" width="15.625" style="1" customWidth="1"/>
    <col min="9" max="9" width="9" style="1"/>
    <col min="10" max="10" width="9.25" style="1" customWidth="1"/>
    <col min="11" max="11" width="12.375" style="1" customWidth="1"/>
    <col min="12" max="12" width="8.125" style="1" customWidth="1"/>
    <col min="13" max="13" width="11.375" style="1" customWidth="1"/>
    <col min="14" max="16384" width="9" style="1"/>
  </cols>
  <sheetData>
    <row r="1" spans="2:13" x14ac:dyDescent="0.15">
      <c r="M1" s="6" t="s">
        <v>11</v>
      </c>
    </row>
    <row r="2" spans="2:13" s="5" customFormat="1" ht="19.5" customHeight="1" x14ac:dyDescent="0.15">
      <c r="B2" s="5" t="s">
        <v>9</v>
      </c>
    </row>
    <row r="5" spans="2:13" s="2" customFormat="1" ht="45" customHeight="1" x14ac:dyDescent="0.15">
      <c r="B5" s="120" t="s">
        <v>20</v>
      </c>
      <c r="C5" s="120" t="s">
        <v>2</v>
      </c>
      <c r="D5" s="122" t="s">
        <v>3</v>
      </c>
      <c r="E5" s="129" t="s">
        <v>17</v>
      </c>
      <c r="F5" s="129" t="s">
        <v>16</v>
      </c>
      <c r="G5" s="120" t="s">
        <v>4</v>
      </c>
      <c r="H5" s="120" t="s">
        <v>5</v>
      </c>
      <c r="I5" s="122" t="s">
        <v>6</v>
      </c>
      <c r="J5" s="124" t="s">
        <v>21</v>
      </c>
      <c r="K5" s="125"/>
      <c r="L5" s="126"/>
      <c r="M5" s="127" t="s">
        <v>7</v>
      </c>
    </row>
    <row r="6" spans="2:13" s="2" customFormat="1" ht="39.950000000000003" customHeight="1" x14ac:dyDescent="0.15">
      <c r="B6" s="121"/>
      <c r="C6" s="121"/>
      <c r="D6" s="123"/>
      <c r="E6" s="130"/>
      <c r="F6" s="130"/>
      <c r="G6" s="121"/>
      <c r="H6" s="121"/>
      <c r="I6" s="123"/>
      <c r="J6" s="21" t="s">
        <v>22</v>
      </c>
      <c r="K6" s="21" t="s">
        <v>23</v>
      </c>
      <c r="L6" s="21" t="s">
        <v>24</v>
      </c>
      <c r="M6" s="128"/>
    </row>
    <row r="7" spans="2:13" s="2" customFormat="1" ht="39.950000000000003" hidden="1" customHeight="1" x14ac:dyDescent="0.15">
      <c r="B7" s="4" t="s">
        <v>36</v>
      </c>
      <c r="C7" s="13" t="s">
        <v>74</v>
      </c>
      <c r="D7" s="8">
        <v>42521</v>
      </c>
      <c r="E7" s="13" t="s">
        <v>116</v>
      </c>
      <c r="F7" s="4" t="s">
        <v>53</v>
      </c>
      <c r="G7" s="4"/>
      <c r="H7" s="14">
        <v>37690000</v>
      </c>
      <c r="I7" s="4"/>
      <c r="J7" s="22"/>
      <c r="K7" s="23"/>
      <c r="L7" s="4"/>
      <c r="M7" s="4"/>
    </row>
    <row r="8" spans="2:13" s="2" customFormat="1" ht="39.950000000000003" hidden="1" customHeight="1" x14ac:dyDescent="0.15">
      <c r="B8" s="4" t="s">
        <v>37</v>
      </c>
      <c r="C8" s="13" t="s">
        <v>74</v>
      </c>
      <c r="D8" s="8">
        <v>42490</v>
      </c>
      <c r="E8" s="13" t="s">
        <v>117</v>
      </c>
      <c r="F8" s="4" t="s">
        <v>53</v>
      </c>
      <c r="G8" s="4"/>
      <c r="H8" s="14">
        <v>1504568</v>
      </c>
      <c r="I8" s="4"/>
      <c r="J8" s="22"/>
      <c r="K8" s="23"/>
      <c r="L8" s="4"/>
      <c r="M8" s="4"/>
    </row>
    <row r="9" spans="2:13" s="2" customFormat="1" ht="39.950000000000003" hidden="1" customHeight="1" x14ac:dyDescent="0.15">
      <c r="B9" s="4" t="s">
        <v>94</v>
      </c>
      <c r="C9" s="13" t="s">
        <v>74</v>
      </c>
      <c r="D9" s="8">
        <v>42521</v>
      </c>
      <c r="E9" s="13" t="s">
        <v>118</v>
      </c>
      <c r="F9" s="4" t="s">
        <v>53</v>
      </c>
      <c r="G9" s="4"/>
      <c r="H9" s="14">
        <v>2229120</v>
      </c>
      <c r="I9" s="4"/>
      <c r="J9" s="22"/>
      <c r="K9" s="23"/>
      <c r="L9" s="4"/>
      <c r="M9" s="4"/>
    </row>
    <row r="10" spans="2:13" s="2" customFormat="1" ht="39.950000000000003" hidden="1" customHeight="1" x14ac:dyDescent="0.15">
      <c r="B10" s="15" t="s">
        <v>38</v>
      </c>
      <c r="C10" s="13" t="s">
        <v>74</v>
      </c>
      <c r="D10" s="8">
        <v>42531</v>
      </c>
      <c r="E10" s="13" t="s">
        <v>119</v>
      </c>
      <c r="F10" s="4" t="s">
        <v>53</v>
      </c>
      <c r="G10" s="4"/>
      <c r="H10" s="14">
        <v>377582040</v>
      </c>
      <c r="I10" s="4"/>
      <c r="J10" s="22"/>
      <c r="K10" s="23"/>
      <c r="L10" s="4"/>
      <c r="M10" s="4"/>
    </row>
    <row r="11" spans="2:13" s="2" customFormat="1" ht="39.950000000000003" hidden="1" customHeight="1" x14ac:dyDescent="0.15">
      <c r="B11" s="4" t="s">
        <v>39</v>
      </c>
      <c r="C11" s="13" t="s">
        <v>74</v>
      </c>
      <c r="D11" s="8">
        <v>42536</v>
      </c>
      <c r="E11" s="13" t="s">
        <v>120</v>
      </c>
      <c r="F11" s="4" t="s">
        <v>53</v>
      </c>
      <c r="G11" s="4"/>
      <c r="H11" s="14">
        <v>2095200</v>
      </c>
      <c r="I11" s="4"/>
      <c r="J11" s="22"/>
      <c r="K11" s="23"/>
      <c r="L11" s="4"/>
      <c r="M11" s="4"/>
    </row>
    <row r="12" spans="2:13" s="2" customFormat="1" ht="39.950000000000003" hidden="1" customHeight="1" x14ac:dyDescent="0.15">
      <c r="B12" s="4" t="s">
        <v>40</v>
      </c>
      <c r="C12" s="13" t="s">
        <v>74</v>
      </c>
      <c r="D12" s="8">
        <v>42545</v>
      </c>
      <c r="E12" s="13" t="s">
        <v>121</v>
      </c>
      <c r="F12" s="4" t="s">
        <v>53</v>
      </c>
      <c r="G12" s="4"/>
      <c r="H12" s="14">
        <v>2095200</v>
      </c>
      <c r="I12" s="4"/>
      <c r="J12" s="22"/>
      <c r="K12" s="23"/>
      <c r="L12" s="4"/>
      <c r="M12" s="4"/>
    </row>
    <row r="13" spans="2:13" s="2" customFormat="1" ht="39.950000000000003" hidden="1" customHeight="1" x14ac:dyDescent="0.15">
      <c r="B13" s="4" t="s">
        <v>41</v>
      </c>
      <c r="C13" s="13" t="s">
        <v>74</v>
      </c>
      <c r="D13" s="8">
        <v>42551</v>
      </c>
      <c r="E13" s="13" t="s">
        <v>122</v>
      </c>
      <c r="F13" s="4" t="s">
        <v>53</v>
      </c>
      <c r="G13" s="4"/>
      <c r="H13" s="14">
        <v>1428719</v>
      </c>
      <c r="I13" s="4"/>
      <c r="J13" s="22"/>
      <c r="K13" s="23"/>
      <c r="L13" s="4"/>
      <c r="M13" s="4"/>
    </row>
    <row r="14" spans="2:13" s="2" customFormat="1" ht="39.950000000000003" hidden="1" customHeight="1" x14ac:dyDescent="0.15">
      <c r="B14" s="4" t="s">
        <v>41</v>
      </c>
      <c r="C14" s="13" t="s">
        <v>74</v>
      </c>
      <c r="D14" s="8">
        <v>42551</v>
      </c>
      <c r="E14" s="13" t="s">
        <v>123</v>
      </c>
      <c r="F14" s="4" t="s">
        <v>53</v>
      </c>
      <c r="G14" s="4"/>
      <c r="H14" s="14">
        <v>533264</v>
      </c>
      <c r="I14" s="4"/>
      <c r="J14" s="22"/>
      <c r="K14" s="23"/>
      <c r="L14" s="4"/>
      <c r="M14" s="4"/>
    </row>
    <row r="15" spans="2:13" s="2" customFormat="1" ht="39.950000000000003" hidden="1" customHeight="1" x14ac:dyDescent="0.15">
      <c r="B15" s="4" t="s">
        <v>41</v>
      </c>
      <c r="C15" s="13" t="s">
        <v>74</v>
      </c>
      <c r="D15" s="8">
        <v>42551</v>
      </c>
      <c r="E15" s="13" t="s">
        <v>124</v>
      </c>
      <c r="F15" s="4" t="s">
        <v>53</v>
      </c>
      <c r="G15" s="4"/>
      <c r="H15" s="14">
        <v>99738</v>
      </c>
      <c r="I15" s="4"/>
      <c r="J15" s="22"/>
      <c r="K15" s="23"/>
      <c r="L15" s="4"/>
      <c r="M15" s="4"/>
    </row>
    <row r="16" spans="2:13" s="2" customFormat="1" ht="39.950000000000003" hidden="1" customHeight="1" x14ac:dyDescent="0.15">
      <c r="B16" s="4" t="s">
        <v>41</v>
      </c>
      <c r="C16" s="13" t="s">
        <v>74</v>
      </c>
      <c r="D16" s="8">
        <v>42551</v>
      </c>
      <c r="E16" s="13" t="s">
        <v>125</v>
      </c>
      <c r="F16" s="4" t="s">
        <v>53</v>
      </c>
      <c r="G16" s="4"/>
      <c r="H16" s="14">
        <v>86818</v>
      </c>
      <c r="I16" s="4"/>
      <c r="J16" s="22"/>
      <c r="K16" s="23"/>
      <c r="L16" s="4"/>
      <c r="M16" s="4"/>
    </row>
    <row r="17" spans="2:13" s="2" customFormat="1" ht="39.950000000000003" hidden="1" customHeight="1" x14ac:dyDescent="0.15">
      <c r="B17" s="4" t="s">
        <v>41</v>
      </c>
      <c r="C17" s="13" t="s">
        <v>74</v>
      </c>
      <c r="D17" s="8">
        <v>42551</v>
      </c>
      <c r="E17" s="13" t="s">
        <v>126</v>
      </c>
      <c r="F17" s="4" t="s">
        <v>53</v>
      </c>
      <c r="G17" s="4"/>
      <c r="H17" s="14">
        <v>5951183</v>
      </c>
      <c r="I17" s="4"/>
      <c r="J17" s="22"/>
      <c r="K17" s="23"/>
      <c r="L17" s="4"/>
      <c r="M17" s="4"/>
    </row>
    <row r="18" spans="2:13" s="2" customFormat="1" ht="39.950000000000003" hidden="1" customHeight="1" x14ac:dyDescent="0.15">
      <c r="B18" s="4" t="s">
        <v>41</v>
      </c>
      <c r="C18" s="13" t="s">
        <v>74</v>
      </c>
      <c r="D18" s="8">
        <v>42551</v>
      </c>
      <c r="E18" s="13" t="s">
        <v>120</v>
      </c>
      <c r="F18" s="4" t="s">
        <v>53</v>
      </c>
      <c r="G18" s="4"/>
      <c r="H18" s="14">
        <v>9989200</v>
      </c>
      <c r="I18" s="4"/>
      <c r="J18" s="22"/>
      <c r="K18" s="23"/>
      <c r="L18" s="4"/>
      <c r="M18" s="4"/>
    </row>
    <row r="19" spans="2:13" s="2" customFormat="1" ht="39.950000000000003" hidden="1" customHeight="1" x14ac:dyDescent="0.15">
      <c r="B19" s="4" t="s">
        <v>41</v>
      </c>
      <c r="C19" s="13" t="s">
        <v>74</v>
      </c>
      <c r="D19" s="8">
        <v>42551</v>
      </c>
      <c r="E19" s="13" t="s">
        <v>121</v>
      </c>
      <c r="F19" s="4" t="s">
        <v>53</v>
      </c>
      <c r="G19" s="4"/>
      <c r="H19" s="14">
        <v>4102162</v>
      </c>
      <c r="I19" s="4"/>
      <c r="J19" s="22"/>
      <c r="K19" s="23"/>
      <c r="L19" s="4"/>
      <c r="M19" s="4"/>
    </row>
    <row r="20" spans="2:13" s="2" customFormat="1" ht="39.950000000000003" hidden="1" customHeight="1" x14ac:dyDescent="0.15">
      <c r="B20" s="4" t="s">
        <v>41</v>
      </c>
      <c r="C20" s="13" t="s">
        <v>74</v>
      </c>
      <c r="D20" s="8">
        <v>42551</v>
      </c>
      <c r="E20" s="13" t="s">
        <v>127</v>
      </c>
      <c r="F20" s="4" t="s">
        <v>53</v>
      </c>
      <c r="G20" s="4"/>
      <c r="H20" s="14">
        <v>45233</v>
      </c>
      <c r="I20" s="4"/>
      <c r="J20" s="22"/>
      <c r="K20" s="23"/>
      <c r="L20" s="4"/>
      <c r="M20" s="4"/>
    </row>
    <row r="21" spans="2:13" s="2" customFormat="1" ht="39.950000000000003" hidden="1" customHeight="1" x14ac:dyDescent="0.15">
      <c r="B21" s="13" t="s">
        <v>42</v>
      </c>
      <c r="C21" s="13" t="s">
        <v>74</v>
      </c>
      <c r="D21" s="8">
        <v>42551</v>
      </c>
      <c r="E21" s="13" t="s">
        <v>128</v>
      </c>
      <c r="F21" s="4" t="str">
        <f t="shared" ref="F21:F36" si="0">IF(B21=0,"","一般競争入札")</f>
        <v>一般競争入札</v>
      </c>
      <c r="G21" s="4"/>
      <c r="H21" s="14">
        <v>3922948</v>
      </c>
      <c r="I21" s="4"/>
      <c r="J21" s="22"/>
      <c r="K21" s="23"/>
      <c r="L21" s="4"/>
      <c r="M21" s="4"/>
    </row>
    <row r="22" spans="2:13" s="2" customFormat="1" ht="39.950000000000003" hidden="1" customHeight="1" x14ac:dyDescent="0.15">
      <c r="B22" s="4" t="s">
        <v>42</v>
      </c>
      <c r="C22" s="13" t="s">
        <v>74</v>
      </c>
      <c r="D22" s="8">
        <v>42551</v>
      </c>
      <c r="E22" s="13" t="s">
        <v>129</v>
      </c>
      <c r="F22" s="4" t="str">
        <f t="shared" si="0"/>
        <v>一般競争入札</v>
      </c>
      <c r="G22" s="4"/>
      <c r="H22" s="14">
        <v>3981083</v>
      </c>
      <c r="I22" s="4"/>
      <c r="J22" s="22"/>
      <c r="K22" s="23"/>
      <c r="L22" s="4"/>
      <c r="M22" s="4"/>
    </row>
    <row r="23" spans="2:13" s="2" customFormat="1" ht="39.950000000000003" hidden="1" customHeight="1" x14ac:dyDescent="0.15">
      <c r="B23" s="4" t="s">
        <v>42</v>
      </c>
      <c r="C23" s="13" t="s">
        <v>74</v>
      </c>
      <c r="D23" s="8">
        <v>42551</v>
      </c>
      <c r="E23" s="13" t="s">
        <v>130</v>
      </c>
      <c r="F23" s="4" t="str">
        <f t="shared" si="0"/>
        <v>一般競争入札</v>
      </c>
      <c r="G23" s="4"/>
      <c r="H23" s="14">
        <v>1304013</v>
      </c>
      <c r="I23" s="4"/>
      <c r="J23" s="22"/>
      <c r="K23" s="23"/>
      <c r="L23" s="4"/>
      <c r="M23" s="4"/>
    </row>
    <row r="24" spans="2:13" s="2" customFormat="1" ht="39.950000000000003" hidden="1" customHeight="1" x14ac:dyDescent="0.15">
      <c r="B24" s="4" t="s">
        <v>43</v>
      </c>
      <c r="C24" s="13" t="s">
        <v>74</v>
      </c>
      <c r="D24" s="8">
        <v>42573</v>
      </c>
      <c r="E24" s="13" t="s">
        <v>121</v>
      </c>
      <c r="F24" s="4" t="str">
        <f t="shared" si="0"/>
        <v>一般競争入札</v>
      </c>
      <c r="G24" s="4"/>
      <c r="H24" s="14">
        <v>4060800</v>
      </c>
      <c r="I24" s="4"/>
      <c r="J24" s="22"/>
      <c r="K24" s="23"/>
      <c r="L24" s="4"/>
      <c r="M24" s="4"/>
    </row>
    <row r="25" spans="2:13" s="2" customFormat="1" ht="39.950000000000003" hidden="1" customHeight="1" x14ac:dyDescent="0.15">
      <c r="B25" s="4" t="s">
        <v>44</v>
      </c>
      <c r="C25" s="13" t="s">
        <v>74</v>
      </c>
      <c r="D25" s="8">
        <v>42594</v>
      </c>
      <c r="E25" s="13" t="s">
        <v>121</v>
      </c>
      <c r="F25" s="4" t="str">
        <f t="shared" si="0"/>
        <v>一般競争入札</v>
      </c>
      <c r="G25" s="4"/>
      <c r="H25" s="14">
        <v>6760800</v>
      </c>
      <c r="I25" s="4"/>
      <c r="J25" s="22"/>
      <c r="K25" s="23"/>
      <c r="L25" s="4"/>
      <c r="M25" s="4"/>
    </row>
    <row r="26" spans="2:13" s="2" customFormat="1" ht="39.950000000000003" hidden="1" customHeight="1" x14ac:dyDescent="0.15">
      <c r="B26" s="4" t="s">
        <v>45</v>
      </c>
      <c r="C26" s="13" t="s">
        <v>74</v>
      </c>
      <c r="D26" s="8">
        <v>42594</v>
      </c>
      <c r="E26" s="13" t="s">
        <v>120</v>
      </c>
      <c r="F26" s="4" t="str">
        <f t="shared" si="0"/>
        <v>一般競争入札</v>
      </c>
      <c r="G26" s="4"/>
      <c r="H26" s="14">
        <v>1144800</v>
      </c>
      <c r="I26" s="4"/>
      <c r="J26" s="22"/>
      <c r="K26" s="23"/>
      <c r="L26" s="4"/>
      <c r="M26" s="4"/>
    </row>
    <row r="27" spans="2:13" s="2" customFormat="1" ht="39.950000000000003" hidden="1" customHeight="1" x14ac:dyDescent="0.15">
      <c r="B27" s="15" t="s">
        <v>164</v>
      </c>
      <c r="C27" s="13" t="s">
        <v>74</v>
      </c>
      <c r="D27" s="8">
        <v>42636</v>
      </c>
      <c r="E27" s="13" t="s">
        <v>137</v>
      </c>
      <c r="F27" s="4" t="str">
        <f t="shared" si="0"/>
        <v>一般競争入札</v>
      </c>
      <c r="G27" s="4"/>
      <c r="H27" s="14">
        <v>3108065</v>
      </c>
      <c r="I27" s="4"/>
      <c r="J27" s="22"/>
      <c r="K27" s="23"/>
      <c r="L27" s="4"/>
      <c r="M27" s="4"/>
    </row>
    <row r="28" spans="2:13" s="2" customFormat="1" ht="39.950000000000003" hidden="1" customHeight="1" x14ac:dyDescent="0.15">
      <c r="B28" s="15" t="s">
        <v>164</v>
      </c>
      <c r="C28" s="13" t="s">
        <v>74</v>
      </c>
      <c r="D28" s="8">
        <v>42636</v>
      </c>
      <c r="E28" s="13" t="s">
        <v>106</v>
      </c>
      <c r="F28" s="4" t="str">
        <f t="shared" si="0"/>
        <v>一般競争入札</v>
      </c>
      <c r="G28" s="4"/>
      <c r="H28" s="14">
        <v>270604</v>
      </c>
      <c r="I28" s="4"/>
      <c r="J28" s="22"/>
      <c r="K28" s="23"/>
      <c r="L28" s="4"/>
      <c r="M28" s="4"/>
    </row>
    <row r="29" spans="2:13" s="2" customFormat="1" ht="39.950000000000003" hidden="1" customHeight="1" x14ac:dyDescent="0.15">
      <c r="B29" s="15" t="s">
        <v>164</v>
      </c>
      <c r="C29" s="13" t="s">
        <v>74</v>
      </c>
      <c r="D29" s="8">
        <v>42636</v>
      </c>
      <c r="E29" s="13" t="s">
        <v>109</v>
      </c>
      <c r="F29" s="4" t="str">
        <f t="shared" si="0"/>
        <v>一般競争入札</v>
      </c>
      <c r="G29" s="4"/>
      <c r="H29" s="14">
        <v>359640</v>
      </c>
      <c r="I29" s="4"/>
      <c r="J29" s="22"/>
      <c r="K29" s="23"/>
      <c r="L29" s="4"/>
      <c r="M29" s="4"/>
    </row>
    <row r="30" spans="2:13" s="2" customFormat="1" ht="39.950000000000003" hidden="1" customHeight="1" x14ac:dyDescent="0.15">
      <c r="B30" s="15" t="s">
        <v>164</v>
      </c>
      <c r="C30" s="13" t="s">
        <v>74</v>
      </c>
      <c r="D30" s="8">
        <v>42636</v>
      </c>
      <c r="E30" s="13" t="s">
        <v>107</v>
      </c>
      <c r="F30" s="4" t="str">
        <f t="shared" si="0"/>
        <v>一般競争入札</v>
      </c>
      <c r="G30" s="4"/>
      <c r="H30" s="14">
        <v>37584</v>
      </c>
      <c r="I30" s="4"/>
      <c r="J30" s="22"/>
      <c r="K30" s="23"/>
      <c r="L30" s="4"/>
      <c r="M30" s="4"/>
    </row>
    <row r="31" spans="2:13" s="2" customFormat="1" ht="39.950000000000003" hidden="1" customHeight="1" x14ac:dyDescent="0.15">
      <c r="B31" s="15" t="s">
        <v>164</v>
      </c>
      <c r="C31" s="13" t="s">
        <v>74</v>
      </c>
      <c r="D31" s="8">
        <v>42636</v>
      </c>
      <c r="E31" s="13" t="s">
        <v>138</v>
      </c>
      <c r="F31" s="4" t="str">
        <f t="shared" si="0"/>
        <v>一般競争入札</v>
      </c>
      <c r="G31" s="4"/>
      <c r="H31" s="14">
        <v>633074</v>
      </c>
      <c r="I31" s="4"/>
      <c r="J31" s="22"/>
      <c r="K31" s="23"/>
      <c r="L31" s="4"/>
      <c r="M31" s="4"/>
    </row>
    <row r="32" spans="2:13" s="2" customFormat="1" ht="39.950000000000003" hidden="1" customHeight="1" x14ac:dyDescent="0.15">
      <c r="B32" s="4" t="s">
        <v>46</v>
      </c>
      <c r="C32" s="13" t="s">
        <v>74</v>
      </c>
      <c r="D32" s="8">
        <v>42639</v>
      </c>
      <c r="E32" s="13" t="s">
        <v>127</v>
      </c>
      <c r="F32" s="4" t="str">
        <f>IF(B32=0,"","一般競争入札")</f>
        <v>一般競争入札</v>
      </c>
      <c r="G32" s="4"/>
      <c r="H32" s="14">
        <v>1409959</v>
      </c>
      <c r="I32" s="4"/>
      <c r="J32" s="22"/>
      <c r="K32" s="23"/>
      <c r="L32" s="4"/>
      <c r="M32" s="4"/>
    </row>
    <row r="33" spans="2:13" s="2" customFormat="1" ht="39.950000000000003" hidden="1" customHeight="1" x14ac:dyDescent="0.15">
      <c r="B33" s="4" t="s">
        <v>46</v>
      </c>
      <c r="C33" s="13" t="s">
        <v>74</v>
      </c>
      <c r="D33" s="8">
        <v>42639</v>
      </c>
      <c r="E33" s="13" t="s">
        <v>123</v>
      </c>
      <c r="F33" s="4" t="str">
        <f>IF(B33=0,"","一般競争入札")</f>
        <v>一般競争入札</v>
      </c>
      <c r="G33" s="4"/>
      <c r="H33" s="14">
        <v>1849659</v>
      </c>
      <c r="I33" s="4"/>
      <c r="J33" s="22"/>
      <c r="K33" s="23"/>
      <c r="L33" s="4"/>
      <c r="M33" s="4"/>
    </row>
    <row r="34" spans="2:13" s="2" customFormat="1" ht="39.950000000000003" hidden="1" customHeight="1" x14ac:dyDescent="0.15">
      <c r="B34" s="4" t="s">
        <v>46</v>
      </c>
      <c r="C34" s="13" t="s">
        <v>74</v>
      </c>
      <c r="D34" s="8">
        <v>42639</v>
      </c>
      <c r="E34" s="13" t="s">
        <v>107</v>
      </c>
      <c r="F34" s="4" t="str">
        <f t="shared" si="0"/>
        <v>一般競争入札</v>
      </c>
      <c r="G34" s="4"/>
      <c r="H34" s="14">
        <v>6819304</v>
      </c>
      <c r="I34" s="4"/>
      <c r="J34" s="22"/>
      <c r="K34" s="23"/>
      <c r="L34" s="4"/>
      <c r="M34" s="4"/>
    </row>
    <row r="35" spans="2:13" s="2" customFormat="1" ht="39.950000000000003" hidden="1" customHeight="1" x14ac:dyDescent="0.15">
      <c r="B35" s="4" t="s">
        <v>46</v>
      </c>
      <c r="C35" s="13" t="s">
        <v>74</v>
      </c>
      <c r="D35" s="8">
        <v>42639</v>
      </c>
      <c r="E35" s="13" t="s">
        <v>131</v>
      </c>
      <c r="F35" s="4" t="str">
        <f t="shared" si="0"/>
        <v>一般競争入札</v>
      </c>
      <c r="G35" s="4"/>
      <c r="H35" s="14">
        <v>3462553</v>
      </c>
      <c r="I35" s="4"/>
      <c r="J35" s="22"/>
      <c r="K35" s="23"/>
      <c r="L35" s="4"/>
      <c r="M35" s="4"/>
    </row>
    <row r="36" spans="2:13" s="2" customFormat="1" ht="39.950000000000003" hidden="1" customHeight="1" x14ac:dyDescent="0.15">
      <c r="B36" s="4" t="s">
        <v>46</v>
      </c>
      <c r="C36" s="13" t="s">
        <v>74</v>
      </c>
      <c r="D36" s="8">
        <v>42639</v>
      </c>
      <c r="E36" s="13" t="s">
        <v>132</v>
      </c>
      <c r="F36" s="4" t="str">
        <f t="shared" si="0"/>
        <v>一般競争入札</v>
      </c>
      <c r="G36" s="4"/>
      <c r="H36" s="14">
        <v>329184</v>
      </c>
      <c r="I36" s="4"/>
      <c r="J36" s="22"/>
      <c r="K36" s="23"/>
      <c r="L36" s="4"/>
      <c r="M36" s="4"/>
    </row>
    <row r="37" spans="2:13" s="2" customFormat="1" ht="39.950000000000003" hidden="1" customHeight="1" x14ac:dyDescent="0.15">
      <c r="B37" s="4" t="s">
        <v>46</v>
      </c>
      <c r="C37" s="13" t="s">
        <v>74</v>
      </c>
      <c r="D37" s="8">
        <v>42639</v>
      </c>
      <c r="E37" s="13" t="s">
        <v>133</v>
      </c>
      <c r="F37" s="4" t="str">
        <f>IF(B37=0,"","一般競争入札")</f>
        <v>一般競争入札</v>
      </c>
      <c r="G37" s="4"/>
      <c r="H37" s="14">
        <v>11563946</v>
      </c>
      <c r="I37" s="4"/>
      <c r="J37" s="22"/>
      <c r="K37" s="23"/>
      <c r="L37" s="4"/>
      <c r="M37" s="4"/>
    </row>
    <row r="38" spans="2:13" s="2" customFormat="1" ht="39.950000000000003" hidden="1" customHeight="1" x14ac:dyDescent="0.15">
      <c r="B38" s="4" t="s">
        <v>47</v>
      </c>
      <c r="C38" s="13" t="s">
        <v>74</v>
      </c>
      <c r="D38" s="8">
        <v>42674</v>
      </c>
      <c r="E38" s="13" t="s">
        <v>117</v>
      </c>
      <c r="F38" s="4" t="s">
        <v>53</v>
      </c>
      <c r="G38" s="4"/>
      <c r="H38" s="14">
        <v>1611489.6</v>
      </c>
      <c r="I38" s="4"/>
      <c r="J38" s="22"/>
      <c r="K38" s="23"/>
      <c r="L38" s="4"/>
      <c r="M38" s="4"/>
    </row>
    <row r="39" spans="2:13" s="2" customFormat="1" ht="39.950000000000003" hidden="1" customHeight="1" x14ac:dyDescent="0.15">
      <c r="B39" s="4" t="s">
        <v>48</v>
      </c>
      <c r="C39" s="13" t="s">
        <v>74</v>
      </c>
      <c r="D39" s="8">
        <v>42674</v>
      </c>
      <c r="E39" s="13" t="s">
        <v>122</v>
      </c>
      <c r="F39" s="4" t="s">
        <v>53</v>
      </c>
      <c r="G39" s="4"/>
      <c r="H39" s="14">
        <v>16577292</v>
      </c>
      <c r="I39" s="4"/>
      <c r="J39" s="22"/>
      <c r="K39" s="23"/>
      <c r="L39" s="4"/>
      <c r="M39" s="4"/>
    </row>
    <row r="40" spans="2:13" s="2" customFormat="1" ht="39.950000000000003" hidden="1" customHeight="1" x14ac:dyDescent="0.15">
      <c r="B40" s="4" t="s">
        <v>48</v>
      </c>
      <c r="C40" s="13" t="s">
        <v>74</v>
      </c>
      <c r="D40" s="8">
        <v>42674</v>
      </c>
      <c r="E40" s="13" t="s">
        <v>123</v>
      </c>
      <c r="F40" s="4" t="str">
        <f t="shared" ref="F40:F51" si="1">IF(B40=0,"","一般競争入札")</f>
        <v>一般競争入札</v>
      </c>
      <c r="G40" s="4"/>
      <c r="H40" s="14">
        <v>4305755</v>
      </c>
      <c r="I40" s="4"/>
      <c r="J40" s="22"/>
      <c r="K40" s="23"/>
      <c r="L40" s="4"/>
      <c r="M40" s="4"/>
    </row>
    <row r="41" spans="2:13" s="2" customFormat="1" ht="39.950000000000003" hidden="1" customHeight="1" x14ac:dyDescent="0.15">
      <c r="B41" s="4" t="s">
        <v>48</v>
      </c>
      <c r="C41" s="13" t="s">
        <v>74</v>
      </c>
      <c r="D41" s="8">
        <v>42674</v>
      </c>
      <c r="E41" s="13" t="s">
        <v>124</v>
      </c>
      <c r="F41" s="4" t="str">
        <f t="shared" si="1"/>
        <v>一般競争入札</v>
      </c>
      <c r="G41" s="4"/>
      <c r="H41" s="14">
        <v>1023257</v>
      </c>
      <c r="I41" s="4"/>
      <c r="J41" s="22"/>
      <c r="K41" s="23"/>
      <c r="L41" s="4"/>
      <c r="M41" s="4"/>
    </row>
    <row r="42" spans="2:13" s="2" customFormat="1" ht="39.950000000000003" hidden="1" customHeight="1" x14ac:dyDescent="0.15">
      <c r="B42" s="4" t="s">
        <v>48</v>
      </c>
      <c r="C42" s="13" t="s">
        <v>74</v>
      </c>
      <c r="D42" s="8">
        <v>42674</v>
      </c>
      <c r="E42" s="13" t="s">
        <v>127</v>
      </c>
      <c r="F42" s="4" t="str">
        <f t="shared" si="1"/>
        <v>一般競争入札</v>
      </c>
      <c r="G42" s="4"/>
      <c r="H42" s="14">
        <v>373162</v>
      </c>
      <c r="I42" s="4"/>
      <c r="J42" s="22"/>
      <c r="K42" s="23"/>
      <c r="L42" s="4"/>
      <c r="M42" s="4"/>
    </row>
    <row r="43" spans="2:13" s="2" customFormat="1" ht="39.950000000000003" hidden="1" customHeight="1" x14ac:dyDescent="0.15">
      <c r="B43" s="4" t="s">
        <v>48</v>
      </c>
      <c r="C43" s="13" t="s">
        <v>74</v>
      </c>
      <c r="D43" s="8">
        <v>42674</v>
      </c>
      <c r="E43" s="13" t="s">
        <v>126</v>
      </c>
      <c r="F43" s="4" t="str">
        <f t="shared" si="1"/>
        <v>一般競争入札</v>
      </c>
      <c r="G43" s="4"/>
      <c r="H43" s="14">
        <v>54360018</v>
      </c>
      <c r="I43" s="4"/>
      <c r="J43" s="22"/>
      <c r="K43" s="23"/>
      <c r="L43" s="4"/>
      <c r="M43" s="4"/>
    </row>
    <row r="44" spans="2:13" s="2" customFormat="1" ht="39.950000000000003" hidden="1" customHeight="1" x14ac:dyDescent="0.15">
      <c r="B44" s="4" t="s">
        <v>48</v>
      </c>
      <c r="C44" s="13" t="s">
        <v>74</v>
      </c>
      <c r="D44" s="8">
        <v>42674</v>
      </c>
      <c r="E44" s="13" t="s">
        <v>120</v>
      </c>
      <c r="F44" s="4" t="str">
        <f t="shared" si="1"/>
        <v>一般競争入札</v>
      </c>
      <c r="G44" s="4"/>
      <c r="H44" s="14">
        <v>78160470</v>
      </c>
      <c r="I44" s="4"/>
      <c r="J44" s="22"/>
      <c r="K44" s="23"/>
      <c r="L44" s="4"/>
      <c r="M44" s="4"/>
    </row>
    <row r="45" spans="2:13" s="2" customFormat="1" ht="39.950000000000003" hidden="1" customHeight="1" x14ac:dyDescent="0.15">
      <c r="B45" s="4" t="s">
        <v>48</v>
      </c>
      <c r="C45" s="13" t="s">
        <v>74</v>
      </c>
      <c r="D45" s="8">
        <v>42674</v>
      </c>
      <c r="E45" s="13" t="s">
        <v>121</v>
      </c>
      <c r="F45" s="4" t="str">
        <f t="shared" si="1"/>
        <v>一般競争入札</v>
      </c>
      <c r="G45" s="4"/>
      <c r="H45" s="14">
        <v>49000762</v>
      </c>
      <c r="I45" s="4"/>
      <c r="J45" s="22"/>
      <c r="K45" s="23"/>
      <c r="L45" s="4"/>
      <c r="M45" s="4"/>
    </row>
    <row r="46" spans="2:13" s="2" customFormat="1" ht="39.950000000000003" hidden="1" customHeight="1" x14ac:dyDescent="0.15">
      <c r="B46" s="4" t="s">
        <v>48</v>
      </c>
      <c r="C46" s="13" t="s">
        <v>74</v>
      </c>
      <c r="D46" s="8">
        <v>42674</v>
      </c>
      <c r="E46" s="13" t="s">
        <v>134</v>
      </c>
      <c r="F46" s="4" t="str">
        <f t="shared" si="1"/>
        <v>一般競争入札</v>
      </c>
      <c r="G46" s="4"/>
      <c r="H46" s="14">
        <v>1280470</v>
      </c>
      <c r="I46" s="4"/>
      <c r="J46" s="22"/>
      <c r="K46" s="23"/>
      <c r="L46" s="4"/>
      <c r="M46" s="4"/>
    </row>
    <row r="47" spans="2:13" s="2" customFormat="1" ht="39.950000000000003" hidden="1" customHeight="1" x14ac:dyDescent="0.15">
      <c r="B47" s="4" t="s">
        <v>48</v>
      </c>
      <c r="C47" s="13" t="s">
        <v>74</v>
      </c>
      <c r="D47" s="8">
        <v>42674</v>
      </c>
      <c r="E47" s="13" t="s">
        <v>127</v>
      </c>
      <c r="F47" s="4" t="str">
        <f t="shared" si="1"/>
        <v>一般競争入札</v>
      </c>
      <c r="G47" s="4"/>
      <c r="H47" s="14">
        <v>404587</v>
      </c>
      <c r="I47" s="4"/>
      <c r="J47" s="22"/>
      <c r="K47" s="23"/>
      <c r="L47" s="4"/>
      <c r="M47" s="4"/>
    </row>
    <row r="48" spans="2:13" s="2" customFormat="1" ht="39.950000000000003" hidden="1" customHeight="1" x14ac:dyDescent="0.15">
      <c r="B48" s="4" t="s">
        <v>49</v>
      </c>
      <c r="C48" s="13" t="s">
        <v>74</v>
      </c>
      <c r="D48" s="8">
        <v>42725</v>
      </c>
      <c r="E48" s="13" t="s">
        <v>120</v>
      </c>
      <c r="F48" s="4" t="str">
        <f t="shared" si="1"/>
        <v>一般競争入札</v>
      </c>
      <c r="G48" s="4"/>
      <c r="H48" s="14">
        <v>13338000</v>
      </c>
      <c r="I48" s="4"/>
      <c r="J48" s="22"/>
      <c r="K48" s="23"/>
      <c r="L48" s="4"/>
      <c r="M48" s="4"/>
    </row>
    <row r="49" spans="2:13" s="2" customFormat="1" ht="39.950000000000003" hidden="1" customHeight="1" x14ac:dyDescent="0.15">
      <c r="B49" s="4" t="s">
        <v>50</v>
      </c>
      <c r="C49" s="13" t="s">
        <v>74</v>
      </c>
      <c r="D49" s="8">
        <v>42726</v>
      </c>
      <c r="E49" s="13" t="s">
        <v>135</v>
      </c>
      <c r="F49" s="4" t="str">
        <f t="shared" si="1"/>
        <v>一般競争入札</v>
      </c>
      <c r="G49" s="4"/>
      <c r="H49" s="14">
        <v>4460400</v>
      </c>
      <c r="I49" s="4"/>
      <c r="J49" s="22"/>
      <c r="K49" s="23"/>
      <c r="L49" s="4"/>
      <c r="M49" s="4"/>
    </row>
    <row r="50" spans="2:13" s="2" customFormat="1" ht="39.950000000000003" hidden="1" customHeight="1" x14ac:dyDescent="0.15">
      <c r="B50" s="4" t="s">
        <v>51</v>
      </c>
      <c r="C50" s="13" t="s">
        <v>74</v>
      </c>
      <c r="D50" s="8">
        <v>42726</v>
      </c>
      <c r="E50" s="13" t="s">
        <v>136</v>
      </c>
      <c r="F50" s="4" t="str">
        <f t="shared" si="1"/>
        <v>一般競争入札</v>
      </c>
      <c r="G50" s="4"/>
      <c r="H50" s="14">
        <v>2646000</v>
      </c>
      <c r="I50" s="4"/>
      <c r="J50" s="22"/>
      <c r="K50" s="23"/>
      <c r="L50" s="4"/>
      <c r="M50" s="4"/>
    </row>
    <row r="51" spans="2:13" s="2" customFormat="1" ht="39.950000000000003" hidden="1" customHeight="1" x14ac:dyDescent="0.15">
      <c r="B51" s="4" t="s">
        <v>52</v>
      </c>
      <c r="C51" s="13" t="s">
        <v>74</v>
      </c>
      <c r="D51" s="8">
        <v>42730</v>
      </c>
      <c r="E51" s="13" t="s">
        <v>121</v>
      </c>
      <c r="F51" s="4" t="str">
        <f t="shared" si="1"/>
        <v>一般競争入札</v>
      </c>
      <c r="G51" s="4"/>
      <c r="H51" s="14">
        <v>14423050</v>
      </c>
      <c r="I51" s="4"/>
      <c r="J51" s="22"/>
      <c r="K51" s="23"/>
      <c r="L51" s="4"/>
      <c r="M51" s="4"/>
    </row>
    <row r="52" spans="2:13" s="2" customFormat="1" ht="39.950000000000003" hidden="1" customHeight="1" x14ac:dyDescent="0.15">
      <c r="B52" s="32" t="s">
        <v>142</v>
      </c>
      <c r="C52" s="33" t="s">
        <v>74</v>
      </c>
      <c r="D52" s="34">
        <v>42779</v>
      </c>
      <c r="E52" s="33" t="s">
        <v>143</v>
      </c>
      <c r="F52" s="35" t="str">
        <f>IF(B52=0,"","一般競争入札")</f>
        <v>一般競争入札</v>
      </c>
      <c r="G52" s="35"/>
      <c r="H52" s="36">
        <v>3780000</v>
      </c>
      <c r="I52" s="4"/>
      <c r="J52" s="22"/>
      <c r="K52" s="23"/>
      <c r="L52" s="4"/>
      <c r="M52" s="4"/>
    </row>
    <row r="53" spans="2:13" s="2" customFormat="1" ht="39.950000000000003" hidden="1" customHeight="1" x14ac:dyDescent="0.15">
      <c r="B53" s="15" t="s">
        <v>144</v>
      </c>
      <c r="C53" s="13" t="s">
        <v>74</v>
      </c>
      <c r="D53" s="8">
        <v>42431</v>
      </c>
      <c r="E53" s="13" t="s">
        <v>145</v>
      </c>
      <c r="F53" s="4" t="str">
        <f>IF(B53=0,"","一般競争入札")</f>
        <v>一般競争入札</v>
      </c>
      <c r="G53" s="4"/>
      <c r="H53" s="14">
        <v>166017600</v>
      </c>
      <c r="I53" s="4"/>
      <c r="J53" s="22"/>
      <c r="K53" s="23"/>
      <c r="L53" s="4"/>
      <c r="M53" s="4"/>
    </row>
    <row r="54" spans="2:13" s="2" customFormat="1" ht="39.950000000000003" hidden="1" customHeight="1" x14ac:dyDescent="0.15">
      <c r="B54" s="25" t="s">
        <v>146</v>
      </c>
      <c r="C54" s="13" t="s">
        <v>74</v>
      </c>
      <c r="D54" s="8">
        <v>42431</v>
      </c>
      <c r="E54" s="13" t="s">
        <v>122</v>
      </c>
      <c r="F54" s="4" t="str">
        <f>IF(B54=0,"","一般競争入札")</f>
        <v>一般競争入札</v>
      </c>
      <c r="G54" s="4"/>
      <c r="H54" s="14">
        <v>15552000</v>
      </c>
      <c r="I54" s="4"/>
      <c r="J54" s="22"/>
      <c r="K54" s="23"/>
      <c r="L54" s="4"/>
      <c r="M54" s="4"/>
    </row>
    <row r="55" spans="2:13" s="2" customFormat="1" ht="39.950000000000003" hidden="1" customHeight="1" x14ac:dyDescent="0.15">
      <c r="B55" s="15" t="s">
        <v>148</v>
      </c>
      <c r="C55" s="13" t="s">
        <v>74</v>
      </c>
      <c r="D55" s="8">
        <v>42801</v>
      </c>
      <c r="E55" s="13" t="s">
        <v>121</v>
      </c>
      <c r="F55" s="4" t="s">
        <v>53</v>
      </c>
      <c r="G55" s="4"/>
      <c r="H55" s="14">
        <v>4050000</v>
      </c>
      <c r="I55" s="4"/>
      <c r="J55" s="22"/>
      <c r="K55" s="23"/>
      <c r="L55" s="4"/>
      <c r="M55" s="4"/>
    </row>
    <row r="56" spans="2:13" s="2" customFormat="1" ht="39.950000000000003" hidden="1" customHeight="1" x14ac:dyDescent="0.15">
      <c r="B56" s="15" t="s">
        <v>147</v>
      </c>
      <c r="C56" s="13" t="s">
        <v>74</v>
      </c>
      <c r="D56" s="8">
        <v>42801</v>
      </c>
      <c r="E56" s="13" t="s">
        <v>121</v>
      </c>
      <c r="F56" s="4" t="s">
        <v>53</v>
      </c>
      <c r="G56" s="4"/>
      <c r="H56" s="14">
        <v>4406400</v>
      </c>
      <c r="I56" s="4"/>
      <c r="J56" s="22"/>
      <c r="K56" s="23"/>
      <c r="L56" s="4"/>
      <c r="M56" s="4"/>
    </row>
    <row r="57" spans="2:13" s="2" customFormat="1" ht="39.950000000000003" hidden="1" customHeight="1" x14ac:dyDescent="0.15">
      <c r="B57" s="15" t="s">
        <v>156</v>
      </c>
      <c r="C57" s="13" t="s">
        <v>74</v>
      </c>
      <c r="D57" s="8">
        <v>42825</v>
      </c>
      <c r="E57" s="13" t="s">
        <v>101</v>
      </c>
      <c r="F57" s="4" t="s">
        <v>53</v>
      </c>
      <c r="G57" s="4"/>
      <c r="H57" s="14">
        <v>234392</v>
      </c>
      <c r="I57" s="4"/>
      <c r="J57" s="21"/>
      <c r="K57" s="21"/>
      <c r="L57" s="21"/>
      <c r="M57" s="7"/>
    </row>
    <row r="58" spans="2:13" s="2" customFormat="1" ht="39.950000000000003" hidden="1" customHeight="1" x14ac:dyDescent="0.15">
      <c r="B58" s="15" t="s">
        <v>156</v>
      </c>
      <c r="C58" s="13" t="s">
        <v>74</v>
      </c>
      <c r="D58" s="8">
        <v>42825</v>
      </c>
      <c r="E58" s="13" t="s">
        <v>102</v>
      </c>
      <c r="F58" s="4" t="s">
        <v>53</v>
      </c>
      <c r="G58" s="4"/>
      <c r="H58" s="14">
        <v>1412262</v>
      </c>
      <c r="I58" s="4"/>
      <c r="J58" s="21"/>
      <c r="K58" s="21"/>
      <c r="L58" s="21"/>
      <c r="M58" s="7"/>
    </row>
    <row r="59" spans="2:13" s="2" customFormat="1" ht="39.950000000000003" hidden="1" customHeight="1" x14ac:dyDescent="0.15">
      <c r="B59" s="15" t="s">
        <v>156</v>
      </c>
      <c r="C59" s="13" t="s">
        <v>74</v>
      </c>
      <c r="D59" s="8">
        <v>42825</v>
      </c>
      <c r="E59" s="13" t="s">
        <v>100</v>
      </c>
      <c r="F59" s="4" t="s">
        <v>53</v>
      </c>
      <c r="G59" s="4"/>
      <c r="H59" s="14">
        <v>1438819</v>
      </c>
      <c r="I59" s="4"/>
      <c r="J59" s="21"/>
      <c r="K59" s="21"/>
      <c r="L59" s="21"/>
      <c r="M59" s="7"/>
    </row>
    <row r="60" spans="2:13" s="2" customFormat="1" ht="39.950000000000003" hidden="1" customHeight="1" x14ac:dyDescent="0.15">
      <c r="B60" s="15" t="s">
        <v>156</v>
      </c>
      <c r="C60" s="13" t="s">
        <v>74</v>
      </c>
      <c r="D60" s="8">
        <v>42825</v>
      </c>
      <c r="E60" s="13" t="s">
        <v>103</v>
      </c>
      <c r="F60" s="4" t="s">
        <v>53</v>
      </c>
      <c r="G60" s="4"/>
      <c r="H60" s="14">
        <v>2021900</v>
      </c>
      <c r="I60" s="4"/>
      <c r="J60" s="21"/>
      <c r="K60" s="21"/>
      <c r="L60" s="21"/>
      <c r="M60" s="7"/>
    </row>
    <row r="61" spans="2:13" s="2" customFormat="1" ht="39.950000000000003" hidden="1" customHeight="1" x14ac:dyDescent="0.15">
      <c r="B61" s="15" t="s">
        <v>156</v>
      </c>
      <c r="C61" s="13" t="s">
        <v>74</v>
      </c>
      <c r="D61" s="8">
        <v>42825</v>
      </c>
      <c r="E61" s="13" t="s">
        <v>104</v>
      </c>
      <c r="F61" s="4" t="s">
        <v>53</v>
      </c>
      <c r="G61" s="4"/>
      <c r="H61" s="14">
        <v>1881074</v>
      </c>
      <c r="I61" s="4"/>
      <c r="J61" s="21"/>
      <c r="K61" s="21"/>
      <c r="L61" s="21"/>
      <c r="M61" s="7"/>
    </row>
    <row r="62" spans="2:13" s="2" customFormat="1" ht="39.950000000000003" hidden="1" customHeight="1" x14ac:dyDescent="0.15">
      <c r="B62" s="15" t="s">
        <v>156</v>
      </c>
      <c r="C62" s="13" t="s">
        <v>74</v>
      </c>
      <c r="D62" s="8">
        <v>42825</v>
      </c>
      <c r="E62" s="13" t="s">
        <v>105</v>
      </c>
      <c r="F62" s="4" t="s">
        <v>53</v>
      </c>
      <c r="G62" s="4"/>
      <c r="H62" s="14">
        <v>144666</v>
      </c>
      <c r="I62" s="4"/>
      <c r="J62" s="21"/>
      <c r="K62" s="21"/>
      <c r="L62" s="21"/>
      <c r="M62" s="7"/>
    </row>
    <row r="63" spans="2:13" s="2" customFormat="1" ht="39.950000000000003" hidden="1" customHeight="1" x14ac:dyDescent="0.15">
      <c r="B63" s="15" t="s">
        <v>156</v>
      </c>
      <c r="C63" s="13" t="s">
        <v>74</v>
      </c>
      <c r="D63" s="8">
        <v>42825</v>
      </c>
      <c r="E63" s="13" t="s">
        <v>99</v>
      </c>
      <c r="F63" s="4" t="s">
        <v>53</v>
      </c>
      <c r="G63" s="4"/>
      <c r="H63" s="14">
        <v>4054990</v>
      </c>
      <c r="I63" s="4"/>
      <c r="J63" s="21"/>
      <c r="K63" s="21"/>
      <c r="L63" s="21"/>
      <c r="M63" s="7"/>
    </row>
    <row r="64" spans="2:13" s="2" customFormat="1" ht="39.950000000000003" hidden="1" customHeight="1" x14ac:dyDescent="0.15">
      <c r="B64" s="15" t="s">
        <v>157</v>
      </c>
      <c r="C64" s="13" t="s">
        <v>74</v>
      </c>
      <c r="D64" s="8">
        <v>42821</v>
      </c>
      <c r="E64" s="13" t="s">
        <v>120</v>
      </c>
      <c r="F64" s="4" t="s">
        <v>53</v>
      </c>
      <c r="G64" s="4"/>
      <c r="H64" s="14">
        <v>4060800</v>
      </c>
      <c r="I64" s="4"/>
      <c r="J64" s="22"/>
      <c r="K64" s="23"/>
      <c r="L64" s="4"/>
      <c r="M64" s="4"/>
    </row>
    <row r="65" spans="2:13" s="2" customFormat="1" ht="39.950000000000003" hidden="1" customHeight="1" x14ac:dyDescent="0.15">
      <c r="B65" s="4" t="s">
        <v>96</v>
      </c>
      <c r="C65" s="13" t="s">
        <v>74</v>
      </c>
      <c r="D65" s="8">
        <v>42825</v>
      </c>
      <c r="E65" s="13" t="s">
        <v>106</v>
      </c>
      <c r="F65" s="4" t="s">
        <v>53</v>
      </c>
      <c r="G65" s="4"/>
      <c r="H65" s="14">
        <v>1702152</v>
      </c>
      <c r="I65" s="4"/>
      <c r="J65" s="21"/>
      <c r="K65" s="21"/>
      <c r="L65" s="21"/>
      <c r="M65" s="7"/>
    </row>
    <row r="66" spans="2:13" s="2" customFormat="1" ht="39.950000000000003" hidden="1" customHeight="1" x14ac:dyDescent="0.15">
      <c r="B66" s="4" t="s">
        <v>96</v>
      </c>
      <c r="C66" s="13" t="s">
        <v>74</v>
      </c>
      <c r="D66" s="8">
        <v>42825</v>
      </c>
      <c r="E66" s="13" t="s">
        <v>107</v>
      </c>
      <c r="F66" s="4" t="s">
        <v>53</v>
      </c>
      <c r="G66" s="4"/>
      <c r="H66" s="14">
        <v>8262594</v>
      </c>
      <c r="I66" s="4"/>
      <c r="J66" s="21"/>
      <c r="K66" s="21"/>
      <c r="L66" s="21"/>
      <c r="M66" s="7"/>
    </row>
    <row r="67" spans="2:13" s="2" customFormat="1" ht="39.950000000000003" hidden="1" customHeight="1" x14ac:dyDescent="0.15">
      <c r="B67" s="4" t="s">
        <v>96</v>
      </c>
      <c r="C67" s="13" t="s">
        <v>74</v>
      </c>
      <c r="D67" s="8">
        <v>42825</v>
      </c>
      <c r="E67" s="13" t="s">
        <v>108</v>
      </c>
      <c r="F67" s="4" t="s">
        <v>53</v>
      </c>
      <c r="G67" s="4"/>
      <c r="H67" s="14">
        <v>426211</v>
      </c>
      <c r="I67" s="4"/>
      <c r="J67" s="21"/>
      <c r="K67" s="21"/>
      <c r="L67" s="21"/>
      <c r="M67" s="7"/>
    </row>
    <row r="68" spans="2:13" s="2" customFormat="1" ht="39.950000000000003" hidden="1" customHeight="1" x14ac:dyDescent="0.15">
      <c r="B68" s="4" t="s">
        <v>96</v>
      </c>
      <c r="C68" s="13" t="s">
        <v>74</v>
      </c>
      <c r="D68" s="8">
        <v>42825</v>
      </c>
      <c r="E68" s="13" t="s">
        <v>109</v>
      </c>
      <c r="F68" s="4" t="s">
        <v>53</v>
      </c>
      <c r="G68" s="4"/>
      <c r="H68" s="14">
        <v>1081944</v>
      </c>
      <c r="I68" s="4"/>
      <c r="J68" s="21"/>
      <c r="K68" s="21"/>
      <c r="L68" s="21"/>
      <c r="M68" s="7"/>
    </row>
    <row r="69" spans="2:13" s="2" customFormat="1" ht="39.950000000000003" hidden="1" customHeight="1" x14ac:dyDescent="0.15">
      <c r="B69" s="15" t="s">
        <v>160</v>
      </c>
      <c r="C69" s="13" t="s">
        <v>74</v>
      </c>
      <c r="D69" s="8">
        <v>42825</v>
      </c>
      <c r="E69" s="13" t="s">
        <v>161</v>
      </c>
      <c r="F69" s="4" t="s">
        <v>53</v>
      </c>
      <c r="G69" s="4"/>
      <c r="H69" s="14">
        <v>5161968</v>
      </c>
      <c r="I69" s="4"/>
      <c r="J69" s="22"/>
      <c r="K69" s="23"/>
      <c r="L69" s="4"/>
      <c r="M69" s="4"/>
    </row>
    <row r="70" spans="2:13" s="2" customFormat="1" ht="39.950000000000003" hidden="1" customHeight="1" x14ac:dyDescent="0.15">
      <c r="B70" s="15" t="s">
        <v>158</v>
      </c>
      <c r="C70" s="13" t="s">
        <v>74</v>
      </c>
      <c r="D70" s="8">
        <v>42825</v>
      </c>
      <c r="E70" s="13" t="s">
        <v>98</v>
      </c>
      <c r="F70" s="4" t="s">
        <v>53</v>
      </c>
      <c r="G70" s="4"/>
      <c r="H70" s="14">
        <v>2729376</v>
      </c>
      <c r="I70" s="4"/>
      <c r="J70" s="22"/>
      <c r="K70" s="23"/>
      <c r="L70" s="4"/>
      <c r="M70" s="4"/>
    </row>
    <row r="71" spans="2:13" s="2" customFormat="1" ht="39.950000000000003" hidden="1" customHeight="1" x14ac:dyDescent="0.15">
      <c r="B71" s="4" t="s">
        <v>97</v>
      </c>
      <c r="C71" s="13" t="s">
        <v>74</v>
      </c>
      <c r="D71" s="8">
        <v>42825</v>
      </c>
      <c r="E71" s="13" t="s">
        <v>114</v>
      </c>
      <c r="F71" s="4" t="s">
        <v>53</v>
      </c>
      <c r="G71" s="4"/>
      <c r="H71" s="14">
        <v>396520</v>
      </c>
      <c r="I71" s="4"/>
      <c r="J71" s="21"/>
      <c r="K71" s="21"/>
      <c r="L71" s="21"/>
      <c r="M71" s="7"/>
    </row>
    <row r="72" spans="2:13" s="2" customFormat="1" ht="39.950000000000003" hidden="1" customHeight="1" x14ac:dyDescent="0.15">
      <c r="B72" s="4" t="s">
        <v>97</v>
      </c>
      <c r="C72" s="13" t="s">
        <v>74</v>
      </c>
      <c r="D72" s="8">
        <v>42825</v>
      </c>
      <c r="E72" s="13" t="s">
        <v>162</v>
      </c>
      <c r="F72" s="4" t="s">
        <v>53</v>
      </c>
      <c r="G72" s="4"/>
      <c r="H72" s="14">
        <v>837896</v>
      </c>
      <c r="I72" s="4"/>
      <c r="J72" s="21"/>
      <c r="K72" s="21"/>
      <c r="L72" s="21"/>
      <c r="M72" s="7"/>
    </row>
    <row r="73" spans="2:13" s="2" customFormat="1" ht="39.950000000000003" hidden="1" customHeight="1" x14ac:dyDescent="0.15">
      <c r="B73" s="4" t="s">
        <v>97</v>
      </c>
      <c r="C73" s="13" t="s">
        <v>74</v>
      </c>
      <c r="D73" s="8">
        <v>42825</v>
      </c>
      <c r="E73" s="13" t="s">
        <v>101</v>
      </c>
      <c r="F73" s="4" t="s">
        <v>53</v>
      </c>
      <c r="G73" s="4"/>
      <c r="H73" s="14">
        <v>521028</v>
      </c>
      <c r="I73" s="4"/>
      <c r="J73" s="21"/>
      <c r="K73" s="21"/>
      <c r="L73" s="21"/>
      <c r="M73" s="7"/>
    </row>
    <row r="74" spans="2:13" s="2" customFormat="1" ht="39.950000000000003" hidden="1" customHeight="1" x14ac:dyDescent="0.15">
      <c r="B74" s="4" t="s">
        <v>97</v>
      </c>
      <c r="C74" s="13" t="s">
        <v>74</v>
      </c>
      <c r="D74" s="8">
        <v>42825</v>
      </c>
      <c r="E74" s="13" t="s">
        <v>115</v>
      </c>
      <c r="F74" s="4" t="s">
        <v>53</v>
      </c>
      <c r="G74" s="4"/>
      <c r="H74" s="14">
        <v>86400</v>
      </c>
      <c r="I74" s="4"/>
      <c r="J74" s="21"/>
      <c r="K74" s="21"/>
      <c r="L74" s="21"/>
      <c r="M74" s="7"/>
    </row>
    <row r="75" spans="2:13" s="2" customFormat="1" ht="39.950000000000003" hidden="1" customHeight="1" x14ac:dyDescent="0.15">
      <c r="B75" s="4" t="s">
        <v>97</v>
      </c>
      <c r="C75" s="13" t="s">
        <v>74</v>
      </c>
      <c r="D75" s="8">
        <v>42825</v>
      </c>
      <c r="E75" s="13" t="s">
        <v>111</v>
      </c>
      <c r="F75" s="4" t="s">
        <v>53</v>
      </c>
      <c r="G75" s="4"/>
      <c r="H75" s="14">
        <v>84823</v>
      </c>
      <c r="I75" s="4"/>
      <c r="J75" s="21"/>
      <c r="K75" s="21"/>
      <c r="L75" s="21"/>
      <c r="M75" s="7"/>
    </row>
    <row r="76" spans="2:13" s="2" customFormat="1" ht="39.950000000000003" hidden="1" customHeight="1" x14ac:dyDescent="0.15">
      <c r="B76" s="4" t="s">
        <v>97</v>
      </c>
      <c r="C76" s="13" t="s">
        <v>74</v>
      </c>
      <c r="D76" s="8">
        <v>42825</v>
      </c>
      <c r="E76" s="13" t="s">
        <v>112</v>
      </c>
      <c r="F76" s="4" t="s">
        <v>53</v>
      </c>
      <c r="G76" s="4"/>
      <c r="H76" s="14">
        <v>788701</v>
      </c>
      <c r="I76" s="4"/>
      <c r="J76" s="21"/>
      <c r="K76" s="21"/>
      <c r="L76" s="21"/>
      <c r="M76" s="7"/>
    </row>
    <row r="77" spans="2:13" s="2" customFormat="1" ht="39.950000000000003" hidden="1" customHeight="1" x14ac:dyDescent="0.15">
      <c r="B77" s="4" t="s">
        <v>97</v>
      </c>
      <c r="C77" s="13" t="s">
        <v>74</v>
      </c>
      <c r="D77" s="8">
        <v>42825</v>
      </c>
      <c r="E77" s="13" t="s">
        <v>100</v>
      </c>
      <c r="F77" s="4" t="s">
        <v>53</v>
      </c>
      <c r="G77" s="4"/>
      <c r="H77" s="14">
        <v>1372118</v>
      </c>
      <c r="I77" s="4"/>
      <c r="J77" s="21"/>
      <c r="K77" s="21"/>
      <c r="L77" s="21"/>
      <c r="M77" s="7"/>
    </row>
    <row r="78" spans="2:13" s="2" customFormat="1" ht="39.950000000000003" hidden="1" customHeight="1" x14ac:dyDescent="0.15">
      <c r="B78" s="4" t="s">
        <v>97</v>
      </c>
      <c r="C78" s="13" t="s">
        <v>74</v>
      </c>
      <c r="D78" s="8">
        <v>42825</v>
      </c>
      <c r="E78" s="13" t="s">
        <v>113</v>
      </c>
      <c r="F78" s="4" t="s">
        <v>53</v>
      </c>
      <c r="G78" s="4"/>
      <c r="H78" s="14">
        <v>1311746</v>
      </c>
      <c r="I78" s="4"/>
      <c r="J78" s="21"/>
      <c r="K78" s="21"/>
      <c r="L78" s="21"/>
      <c r="M78" s="7"/>
    </row>
    <row r="79" spans="2:13" s="2" customFormat="1" ht="39.950000000000003" hidden="1" customHeight="1" x14ac:dyDescent="0.15">
      <c r="B79" s="4" t="s">
        <v>97</v>
      </c>
      <c r="C79" s="13" t="s">
        <v>74</v>
      </c>
      <c r="D79" s="8">
        <v>42825</v>
      </c>
      <c r="E79" s="13" t="s">
        <v>99</v>
      </c>
      <c r="F79" s="4" t="s">
        <v>53</v>
      </c>
      <c r="G79" s="4"/>
      <c r="H79" s="14">
        <v>2806920</v>
      </c>
      <c r="I79" s="4"/>
      <c r="J79" s="21"/>
      <c r="K79" s="21"/>
      <c r="L79" s="21"/>
      <c r="M79" s="7"/>
    </row>
    <row r="80" spans="2:13" s="2" customFormat="1" ht="39.950000000000003" hidden="1" customHeight="1" x14ac:dyDescent="0.15">
      <c r="B80" s="4" t="s">
        <v>97</v>
      </c>
      <c r="C80" s="13" t="s">
        <v>74</v>
      </c>
      <c r="D80" s="8">
        <v>42825</v>
      </c>
      <c r="E80" s="13" t="s">
        <v>105</v>
      </c>
      <c r="F80" s="4" t="s">
        <v>53</v>
      </c>
      <c r="G80" s="4"/>
      <c r="H80" s="14">
        <v>979557</v>
      </c>
      <c r="I80" s="4"/>
      <c r="J80" s="21"/>
      <c r="K80" s="21"/>
      <c r="L80" s="21"/>
      <c r="M80" s="7"/>
    </row>
    <row r="81" spans="2:13" s="2" customFormat="1" ht="39.950000000000003" hidden="1" customHeight="1" x14ac:dyDescent="0.15">
      <c r="B81" s="4" t="s">
        <v>97</v>
      </c>
      <c r="C81" s="13" t="s">
        <v>74</v>
      </c>
      <c r="D81" s="8">
        <v>42825</v>
      </c>
      <c r="E81" s="13" t="s">
        <v>163</v>
      </c>
      <c r="F81" s="4" t="s">
        <v>53</v>
      </c>
      <c r="G81" s="4"/>
      <c r="H81" s="14">
        <v>1405652</v>
      </c>
      <c r="I81" s="4"/>
      <c r="J81" s="21"/>
      <c r="K81" s="21"/>
      <c r="L81" s="21"/>
      <c r="M81" s="7"/>
    </row>
    <row r="82" spans="2:13" s="2" customFormat="1" ht="39.950000000000003" hidden="1" customHeight="1" x14ac:dyDescent="0.15">
      <c r="B82" s="4" t="s">
        <v>97</v>
      </c>
      <c r="C82" s="13" t="s">
        <v>74</v>
      </c>
      <c r="D82" s="8">
        <v>42825</v>
      </c>
      <c r="E82" s="13" t="s">
        <v>110</v>
      </c>
      <c r="F82" s="4" t="s">
        <v>53</v>
      </c>
      <c r="G82" s="4"/>
      <c r="H82" s="14">
        <v>32854</v>
      </c>
      <c r="I82" s="4"/>
      <c r="J82" s="21"/>
      <c r="K82" s="21"/>
      <c r="L82" s="21"/>
      <c r="M82" s="7"/>
    </row>
    <row r="83" spans="2:13" s="2" customFormat="1" ht="39.950000000000003" hidden="1" customHeight="1" x14ac:dyDescent="0.15">
      <c r="B83" s="4" t="s">
        <v>97</v>
      </c>
      <c r="C83" s="13" t="s">
        <v>74</v>
      </c>
      <c r="D83" s="8">
        <v>42825</v>
      </c>
      <c r="E83" s="13" t="s">
        <v>104</v>
      </c>
      <c r="F83" s="4" t="s">
        <v>53</v>
      </c>
      <c r="G83" s="4"/>
      <c r="H83" s="14">
        <v>26546</v>
      </c>
      <c r="I83" s="4"/>
      <c r="J83" s="21"/>
      <c r="K83" s="21"/>
      <c r="L83" s="21"/>
      <c r="M83" s="7"/>
    </row>
    <row r="84" spans="2:13" s="2" customFormat="1" ht="39.950000000000003" hidden="1" customHeight="1" x14ac:dyDescent="0.15">
      <c r="B84" s="4" t="s">
        <v>95</v>
      </c>
      <c r="C84" s="13" t="s">
        <v>74</v>
      </c>
      <c r="D84" s="8">
        <v>42825</v>
      </c>
      <c r="E84" s="13" t="s">
        <v>100</v>
      </c>
      <c r="F84" s="4" t="s">
        <v>53</v>
      </c>
      <c r="G84" s="4"/>
      <c r="H84" s="14">
        <v>2544325</v>
      </c>
      <c r="I84" s="4"/>
      <c r="J84" s="21"/>
      <c r="K84" s="21"/>
      <c r="L84" s="21"/>
      <c r="M84" s="7"/>
    </row>
    <row r="85" spans="2:13" s="2" customFormat="1" ht="39.950000000000003" hidden="1" customHeight="1" x14ac:dyDescent="0.15">
      <c r="B85" s="15" t="s">
        <v>159</v>
      </c>
      <c r="C85" s="13" t="s">
        <v>74</v>
      </c>
      <c r="D85" s="8">
        <v>42825</v>
      </c>
      <c r="E85" s="13" t="s">
        <v>111</v>
      </c>
      <c r="F85" s="4" t="s">
        <v>53</v>
      </c>
      <c r="G85" s="4"/>
      <c r="H85" s="14">
        <v>3888000</v>
      </c>
      <c r="I85" s="4"/>
      <c r="J85" s="21"/>
      <c r="K85" s="21"/>
      <c r="L85" s="21"/>
      <c r="M85" s="7"/>
    </row>
    <row r="86" spans="2:13" s="2" customFormat="1" ht="39.950000000000003" hidden="1" customHeight="1" x14ac:dyDescent="0.15">
      <c r="B86" s="13" t="s">
        <v>166</v>
      </c>
      <c r="C86" s="13" t="s">
        <v>165</v>
      </c>
      <c r="D86" s="8">
        <v>42853</v>
      </c>
      <c r="E86" s="13" t="s">
        <v>117</v>
      </c>
      <c r="F86" s="4" t="s">
        <v>53</v>
      </c>
      <c r="G86" s="4"/>
      <c r="H86" s="14">
        <v>1702944</v>
      </c>
      <c r="I86" s="4"/>
      <c r="J86" s="22"/>
      <c r="K86" s="23"/>
      <c r="L86" s="4"/>
      <c r="M86" s="4"/>
    </row>
    <row r="87" spans="2:13" s="2" customFormat="1" ht="39.950000000000003" hidden="1" customHeight="1" x14ac:dyDescent="0.15">
      <c r="B87" s="4" t="s">
        <v>94</v>
      </c>
      <c r="C87" s="13" t="s">
        <v>165</v>
      </c>
      <c r="D87" s="8">
        <v>42886</v>
      </c>
      <c r="E87" s="13" t="s">
        <v>111</v>
      </c>
      <c r="F87" s="4" t="s">
        <v>53</v>
      </c>
      <c r="G87" s="4"/>
      <c r="H87" s="14">
        <v>2229120</v>
      </c>
      <c r="I87" s="4"/>
      <c r="J87" s="22"/>
      <c r="K87" s="23"/>
      <c r="L87" s="4"/>
      <c r="M87" s="4"/>
    </row>
    <row r="88" spans="2:13" s="2" customFormat="1" ht="39.950000000000003" hidden="1" customHeight="1" x14ac:dyDescent="0.15">
      <c r="B88" s="37" t="s">
        <v>167</v>
      </c>
      <c r="C88" s="38" t="s">
        <v>165</v>
      </c>
      <c r="D88" s="39">
        <v>42913</v>
      </c>
      <c r="E88" s="38" t="s">
        <v>168</v>
      </c>
      <c r="F88" s="37" t="s">
        <v>53</v>
      </c>
      <c r="G88" s="37"/>
      <c r="H88" s="40">
        <v>3540000</v>
      </c>
      <c r="I88" s="37"/>
      <c r="J88" s="41"/>
      <c r="K88" s="42"/>
      <c r="L88" s="37"/>
      <c r="M88" s="37"/>
    </row>
    <row r="89" spans="2:13" s="2" customFormat="1" ht="39.950000000000003" hidden="1" customHeight="1" x14ac:dyDescent="0.15">
      <c r="B89" s="38" t="s">
        <v>169</v>
      </c>
      <c r="C89" s="38" t="s">
        <v>165</v>
      </c>
      <c r="D89" s="43">
        <v>42921</v>
      </c>
      <c r="E89" s="38" t="s">
        <v>170</v>
      </c>
      <c r="F89" s="37" t="s">
        <v>53</v>
      </c>
      <c r="G89" s="37"/>
      <c r="H89" s="40">
        <v>38136000</v>
      </c>
      <c r="I89" s="37"/>
      <c r="J89" s="41"/>
      <c r="K89" s="42"/>
      <c r="L89" s="37"/>
      <c r="M89" s="37"/>
    </row>
    <row r="90" spans="2:13" s="2" customFormat="1" ht="39.950000000000003" hidden="1" customHeight="1" x14ac:dyDescent="0.15">
      <c r="B90" s="38" t="s">
        <v>171</v>
      </c>
      <c r="C90" s="38" t="s">
        <v>165</v>
      </c>
      <c r="D90" s="43">
        <v>42916</v>
      </c>
      <c r="E90" s="38" t="s">
        <v>128</v>
      </c>
      <c r="F90" s="37" t="s">
        <v>53</v>
      </c>
      <c r="G90" s="37"/>
      <c r="H90" s="40">
        <v>3536266</v>
      </c>
      <c r="I90" s="37"/>
      <c r="J90" s="41"/>
      <c r="K90" s="42"/>
      <c r="L90" s="37"/>
      <c r="M90" s="37"/>
    </row>
    <row r="91" spans="2:13" s="2" customFormat="1" ht="39.950000000000003" hidden="1" customHeight="1" x14ac:dyDescent="0.15">
      <c r="B91" s="38" t="s">
        <v>172</v>
      </c>
      <c r="C91" s="38" t="s">
        <v>165</v>
      </c>
      <c r="D91" s="43">
        <v>42916</v>
      </c>
      <c r="E91" s="38" t="s">
        <v>129</v>
      </c>
      <c r="F91" s="37" t="s">
        <v>53</v>
      </c>
      <c r="G91" s="37"/>
      <c r="H91" s="40">
        <v>1177220</v>
      </c>
      <c r="I91" s="37"/>
      <c r="J91" s="41"/>
      <c r="K91" s="42"/>
      <c r="L91" s="37"/>
      <c r="M91" s="37"/>
    </row>
    <row r="92" spans="2:13" s="2" customFormat="1" ht="39.950000000000003" hidden="1" customHeight="1" x14ac:dyDescent="0.15">
      <c r="B92" s="38" t="s">
        <v>172</v>
      </c>
      <c r="C92" s="38" t="s">
        <v>165</v>
      </c>
      <c r="D92" s="43">
        <v>42916</v>
      </c>
      <c r="E92" s="38" t="s">
        <v>130</v>
      </c>
      <c r="F92" s="37" t="s">
        <v>53</v>
      </c>
      <c r="G92" s="37"/>
      <c r="H92" s="40">
        <v>3631988</v>
      </c>
      <c r="I92" s="37"/>
      <c r="J92" s="41"/>
      <c r="K92" s="42"/>
      <c r="L92" s="37"/>
      <c r="M92" s="37"/>
    </row>
    <row r="93" spans="2:13" s="2" customFormat="1" ht="39.950000000000003" hidden="1" customHeight="1" x14ac:dyDescent="0.15">
      <c r="B93" s="38" t="s">
        <v>173</v>
      </c>
      <c r="C93" s="38" t="s">
        <v>165</v>
      </c>
      <c r="D93" s="43">
        <v>42999</v>
      </c>
      <c r="E93" s="38" t="s">
        <v>174</v>
      </c>
      <c r="F93" s="37" t="s">
        <v>53</v>
      </c>
      <c r="G93" s="37"/>
      <c r="H93" s="40">
        <v>4308000</v>
      </c>
      <c r="I93" s="37"/>
      <c r="J93" s="41"/>
      <c r="K93" s="42"/>
      <c r="L93" s="37"/>
      <c r="M93" s="37"/>
    </row>
    <row r="94" spans="2:13" s="2" customFormat="1" ht="39.950000000000003" hidden="1" customHeight="1" x14ac:dyDescent="0.15">
      <c r="B94" s="38" t="s">
        <v>175</v>
      </c>
      <c r="C94" s="38" t="s">
        <v>165</v>
      </c>
      <c r="D94" s="43">
        <v>43035</v>
      </c>
      <c r="E94" s="38" t="s">
        <v>176</v>
      </c>
      <c r="F94" s="37" t="s">
        <v>53</v>
      </c>
      <c r="G94" s="37"/>
      <c r="H94" s="40">
        <v>1767000</v>
      </c>
      <c r="I94" s="37"/>
      <c r="J94" s="41"/>
      <c r="K94" s="42"/>
      <c r="L94" s="37"/>
      <c r="M94" s="37"/>
    </row>
    <row r="95" spans="2:13" s="2" customFormat="1" ht="39.950000000000003" hidden="1" customHeight="1" x14ac:dyDescent="0.15">
      <c r="B95" s="38" t="s">
        <v>177</v>
      </c>
      <c r="C95" s="38" t="s">
        <v>165</v>
      </c>
      <c r="D95" s="43">
        <v>43039</v>
      </c>
      <c r="E95" s="38" t="s">
        <v>122</v>
      </c>
      <c r="F95" s="37" t="s">
        <v>53</v>
      </c>
      <c r="G95" s="37"/>
      <c r="H95" s="40">
        <v>9240506</v>
      </c>
      <c r="I95" s="37"/>
      <c r="J95" s="41"/>
      <c r="K95" s="42"/>
      <c r="L95" s="37"/>
      <c r="M95" s="37"/>
    </row>
    <row r="96" spans="2:13" s="2" customFormat="1" ht="39.950000000000003" hidden="1" customHeight="1" x14ac:dyDescent="0.15">
      <c r="B96" s="38" t="s">
        <v>177</v>
      </c>
      <c r="C96" s="38" t="s">
        <v>165</v>
      </c>
      <c r="D96" s="43">
        <v>43039</v>
      </c>
      <c r="E96" s="38" t="s">
        <v>123</v>
      </c>
      <c r="F96" s="37" t="s">
        <v>53</v>
      </c>
      <c r="G96" s="37"/>
      <c r="H96" s="40">
        <v>1759313</v>
      </c>
      <c r="I96" s="37"/>
      <c r="J96" s="41"/>
      <c r="K96" s="42"/>
      <c r="L96" s="37"/>
      <c r="M96" s="37"/>
    </row>
    <row r="97" spans="2:13" s="2" customFormat="1" ht="39.950000000000003" hidden="1" customHeight="1" x14ac:dyDescent="0.15">
      <c r="B97" s="38" t="s">
        <v>177</v>
      </c>
      <c r="C97" s="38" t="s">
        <v>165</v>
      </c>
      <c r="D97" s="43">
        <v>43039</v>
      </c>
      <c r="E97" s="38" t="s">
        <v>124</v>
      </c>
      <c r="F97" s="37" t="s">
        <v>53</v>
      </c>
      <c r="G97" s="37"/>
      <c r="H97" s="40">
        <v>518960</v>
      </c>
      <c r="I97" s="37"/>
      <c r="J97" s="41"/>
      <c r="K97" s="42"/>
      <c r="L97" s="37"/>
      <c r="M97" s="37"/>
    </row>
    <row r="98" spans="2:13" s="2" customFormat="1" ht="39.950000000000003" hidden="1" customHeight="1" x14ac:dyDescent="0.15">
      <c r="B98" s="38" t="s">
        <v>177</v>
      </c>
      <c r="C98" s="38" t="s">
        <v>165</v>
      </c>
      <c r="D98" s="43">
        <v>43039</v>
      </c>
      <c r="E98" s="38" t="s">
        <v>127</v>
      </c>
      <c r="F98" s="37" t="s">
        <v>53</v>
      </c>
      <c r="G98" s="37"/>
      <c r="H98" s="40">
        <v>151980</v>
      </c>
      <c r="I98" s="37"/>
      <c r="J98" s="41"/>
      <c r="K98" s="42"/>
      <c r="L98" s="37"/>
      <c r="M98" s="37"/>
    </row>
    <row r="99" spans="2:13" s="2" customFormat="1" ht="39.950000000000003" hidden="1" customHeight="1" x14ac:dyDescent="0.15">
      <c r="B99" s="38" t="s">
        <v>177</v>
      </c>
      <c r="C99" s="38" t="s">
        <v>165</v>
      </c>
      <c r="D99" s="43">
        <v>43039</v>
      </c>
      <c r="E99" s="38" t="s">
        <v>126</v>
      </c>
      <c r="F99" s="37" t="s">
        <v>53</v>
      </c>
      <c r="G99" s="37"/>
      <c r="H99" s="40">
        <v>23360420</v>
      </c>
      <c r="I99" s="37"/>
      <c r="J99" s="41"/>
      <c r="K99" s="42"/>
      <c r="L99" s="37"/>
      <c r="M99" s="37"/>
    </row>
    <row r="100" spans="2:13" s="2" customFormat="1" ht="39.950000000000003" hidden="1" customHeight="1" x14ac:dyDescent="0.15">
      <c r="B100" s="38" t="s">
        <v>177</v>
      </c>
      <c r="C100" s="38" t="s">
        <v>165</v>
      </c>
      <c r="D100" s="43">
        <v>43039</v>
      </c>
      <c r="E100" s="38" t="s">
        <v>178</v>
      </c>
      <c r="F100" s="37" t="s">
        <v>53</v>
      </c>
      <c r="G100" s="37"/>
      <c r="H100" s="40">
        <v>46417606</v>
      </c>
      <c r="I100" s="37"/>
      <c r="J100" s="41"/>
      <c r="K100" s="42"/>
      <c r="L100" s="37"/>
      <c r="M100" s="37"/>
    </row>
    <row r="101" spans="2:13" s="2" customFormat="1" ht="39.950000000000003" hidden="1" customHeight="1" x14ac:dyDescent="0.15">
      <c r="B101" s="38" t="s">
        <v>177</v>
      </c>
      <c r="C101" s="38" t="s">
        <v>165</v>
      </c>
      <c r="D101" s="43">
        <v>43039</v>
      </c>
      <c r="E101" s="38" t="s">
        <v>121</v>
      </c>
      <c r="F101" s="37" t="s">
        <v>53</v>
      </c>
      <c r="G101" s="37"/>
      <c r="H101" s="40">
        <v>20786251</v>
      </c>
      <c r="I101" s="37"/>
      <c r="J101" s="41"/>
      <c r="K101" s="42"/>
      <c r="L101" s="37"/>
      <c r="M101" s="37"/>
    </row>
    <row r="102" spans="2:13" s="2" customFormat="1" ht="39.950000000000003" hidden="1" customHeight="1" x14ac:dyDescent="0.15">
      <c r="B102" s="38" t="s">
        <v>177</v>
      </c>
      <c r="C102" s="38" t="s">
        <v>165</v>
      </c>
      <c r="D102" s="43">
        <v>43039</v>
      </c>
      <c r="E102" s="38" t="s">
        <v>134</v>
      </c>
      <c r="F102" s="37" t="s">
        <v>53</v>
      </c>
      <c r="G102" s="37"/>
      <c r="H102" s="40">
        <v>103900</v>
      </c>
      <c r="I102" s="37"/>
      <c r="J102" s="41"/>
      <c r="K102" s="42"/>
      <c r="L102" s="37"/>
      <c r="M102" s="37"/>
    </row>
    <row r="103" spans="2:13" s="2" customFormat="1" ht="39.950000000000003" hidden="1" customHeight="1" x14ac:dyDescent="0.15">
      <c r="B103" s="38" t="s">
        <v>177</v>
      </c>
      <c r="C103" s="38" t="s">
        <v>165</v>
      </c>
      <c r="D103" s="43">
        <v>43039</v>
      </c>
      <c r="E103" s="38" t="s">
        <v>137</v>
      </c>
      <c r="F103" s="37" t="s">
        <v>53</v>
      </c>
      <c r="G103" s="37"/>
      <c r="H103" s="40">
        <v>1153995</v>
      </c>
      <c r="I103" s="37"/>
      <c r="J103" s="41"/>
      <c r="K103" s="42"/>
      <c r="L103" s="37"/>
      <c r="M103" s="37"/>
    </row>
    <row r="104" spans="2:13" s="2" customFormat="1" ht="39.950000000000003" hidden="1" customHeight="1" x14ac:dyDescent="0.15">
      <c r="B104" s="38" t="s">
        <v>177</v>
      </c>
      <c r="C104" s="38" t="s">
        <v>165</v>
      </c>
      <c r="D104" s="43">
        <v>43039</v>
      </c>
      <c r="E104" s="38" t="s">
        <v>133</v>
      </c>
      <c r="F104" s="37" t="s">
        <v>53</v>
      </c>
      <c r="G104" s="37"/>
      <c r="H104" s="40">
        <v>14000</v>
      </c>
      <c r="I104" s="37"/>
      <c r="J104" s="41"/>
      <c r="K104" s="42"/>
      <c r="L104" s="37"/>
      <c r="M104" s="37"/>
    </row>
    <row r="105" spans="2:13" s="2" customFormat="1" ht="39.950000000000003" hidden="1" customHeight="1" x14ac:dyDescent="0.15">
      <c r="B105" s="38" t="s">
        <v>177</v>
      </c>
      <c r="C105" s="38" t="s">
        <v>165</v>
      </c>
      <c r="D105" s="43">
        <v>43039</v>
      </c>
      <c r="E105" s="38" t="s">
        <v>132</v>
      </c>
      <c r="F105" s="37" t="s">
        <v>53</v>
      </c>
      <c r="G105" s="37"/>
      <c r="H105" s="40">
        <v>132209</v>
      </c>
      <c r="I105" s="37"/>
      <c r="J105" s="41"/>
      <c r="K105" s="42"/>
      <c r="L105" s="37"/>
      <c r="M105" s="37"/>
    </row>
    <row r="106" spans="2:13" s="2" customFormat="1" ht="39.950000000000003" hidden="1" customHeight="1" x14ac:dyDescent="0.15">
      <c r="B106" s="38" t="s">
        <v>177</v>
      </c>
      <c r="C106" s="38" t="s">
        <v>165</v>
      </c>
      <c r="D106" s="43">
        <v>43039</v>
      </c>
      <c r="E106" s="38" t="s">
        <v>128</v>
      </c>
      <c r="F106" s="37" t="s">
        <v>53</v>
      </c>
      <c r="G106" s="37"/>
      <c r="H106" s="40">
        <v>1785</v>
      </c>
      <c r="I106" s="37"/>
      <c r="J106" s="41"/>
      <c r="K106" s="42"/>
      <c r="L106" s="37"/>
      <c r="M106" s="37"/>
    </row>
    <row r="107" spans="2:13" s="2" customFormat="1" ht="39.950000000000003" hidden="1" customHeight="1" x14ac:dyDescent="0.15">
      <c r="B107" s="38" t="s">
        <v>177</v>
      </c>
      <c r="C107" s="38" t="s">
        <v>165</v>
      </c>
      <c r="D107" s="43">
        <v>43039</v>
      </c>
      <c r="E107" s="38" t="s">
        <v>100</v>
      </c>
      <c r="F107" s="37" t="s">
        <v>53</v>
      </c>
      <c r="G107" s="37"/>
      <c r="H107" s="40">
        <v>110100</v>
      </c>
      <c r="I107" s="37"/>
      <c r="J107" s="41"/>
      <c r="K107" s="42"/>
      <c r="L107" s="37"/>
      <c r="M107" s="37"/>
    </row>
    <row r="108" spans="2:13" s="2" customFormat="1" ht="39.950000000000003" hidden="1" customHeight="1" x14ac:dyDescent="0.15">
      <c r="B108" s="38" t="s">
        <v>177</v>
      </c>
      <c r="C108" s="38" t="s">
        <v>165</v>
      </c>
      <c r="D108" s="43">
        <v>43039</v>
      </c>
      <c r="E108" s="38" t="s">
        <v>179</v>
      </c>
      <c r="F108" s="37" t="s">
        <v>53</v>
      </c>
      <c r="G108" s="37"/>
      <c r="H108" s="40">
        <v>3780</v>
      </c>
      <c r="I108" s="37"/>
      <c r="J108" s="41"/>
      <c r="K108" s="42"/>
      <c r="L108" s="37"/>
      <c r="M108" s="37"/>
    </row>
    <row r="109" spans="2:13" s="2" customFormat="1" ht="39.950000000000003" hidden="1" customHeight="1" x14ac:dyDescent="0.15">
      <c r="B109" s="38" t="s">
        <v>177</v>
      </c>
      <c r="C109" s="38" t="s">
        <v>165</v>
      </c>
      <c r="D109" s="43">
        <v>43039</v>
      </c>
      <c r="E109" s="38" t="s">
        <v>107</v>
      </c>
      <c r="F109" s="37" t="s">
        <v>53</v>
      </c>
      <c r="G109" s="37"/>
      <c r="H109" s="40">
        <v>6750</v>
      </c>
      <c r="I109" s="37"/>
      <c r="J109" s="41"/>
      <c r="K109" s="42"/>
      <c r="L109" s="37"/>
      <c r="M109" s="37"/>
    </row>
    <row r="110" spans="2:13" s="2" customFormat="1" ht="39.950000000000003" hidden="1" customHeight="1" x14ac:dyDescent="0.15">
      <c r="B110" s="38" t="s">
        <v>180</v>
      </c>
      <c r="C110" s="38" t="s">
        <v>165</v>
      </c>
      <c r="D110" s="43">
        <v>43096</v>
      </c>
      <c r="E110" s="38" t="s">
        <v>121</v>
      </c>
      <c r="F110" s="37" t="s">
        <v>53</v>
      </c>
      <c r="G110" s="37"/>
      <c r="H110" s="40">
        <v>7560000</v>
      </c>
      <c r="I110" s="37"/>
      <c r="J110" s="41"/>
      <c r="K110" s="42"/>
      <c r="L110" s="37"/>
      <c r="M110" s="37"/>
    </row>
    <row r="111" spans="2:13" s="2" customFormat="1" ht="39.950000000000003" hidden="1" customHeight="1" x14ac:dyDescent="0.15">
      <c r="B111" s="38" t="s">
        <v>181</v>
      </c>
      <c r="C111" s="38" t="s">
        <v>165</v>
      </c>
      <c r="D111" s="43">
        <v>43056</v>
      </c>
      <c r="E111" s="38" t="s">
        <v>135</v>
      </c>
      <c r="F111" s="37" t="s">
        <v>53</v>
      </c>
      <c r="G111" s="37"/>
      <c r="H111" s="40">
        <v>6880000</v>
      </c>
      <c r="I111" s="37"/>
      <c r="J111" s="41"/>
      <c r="K111" s="42"/>
      <c r="L111" s="37"/>
      <c r="M111" s="37"/>
    </row>
    <row r="112" spans="2:13" s="2" customFormat="1" ht="39.950000000000003" hidden="1" customHeight="1" x14ac:dyDescent="0.15">
      <c r="B112" s="38" t="s">
        <v>182</v>
      </c>
      <c r="C112" s="38" t="s">
        <v>165</v>
      </c>
      <c r="D112" s="43">
        <v>43069</v>
      </c>
      <c r="E112" s="38" t="s">
        <v>127</v>
      </c>
      <c r="F112" s="37" t="s">
        <v>183</v>
      </c>
      <c r="G112" s="37"/>
      <c r="H112" s="40">
        <v>2916974</v>
      </c>
      <c r="I112" s="37"/>
      <c r="J112" s="41"/>
      <c r="K112" s="42"/>
      <c r="L112" s="37"/>
      <c r="M112" s="37"/>
    </row>
    <row r="113" spans="2:13" s="2" customFormat="1" ht="39.950000000000003" hidden="1" customHeight="1" x14ac:dyDescent="0.15">
      <c r="B113" s="38" t="s">
        <v>182</v>
      </c>
      <c r="C113" s="38" t="s">
        <v>165</v>
      </c>
      <c r="D113" s="43">
        <v>43069</v>
      </c>
      <c r="E113" s="38" t="s">
        <v>123</v>
      </c>
      <c r="F113" s="37" t="s">
        <v>183</v>
      </c>
      <c r="G113" s="37"/>
      <c r="H113" s="40">
        <v>5645906</v>
      </c>
      <c r="I113" s="37"/>
      <c r="J113" s="41"/>
      <c r="K113" s="42"/>
      <c r="L113" s="37"/>
      <c r="M113" s="37"/>
    </row>
    <row r="114" spans="2:13" s="2" customFormat="1" ht="39.950000000000003" hidden="1" customHeight="1" x14ac:dyDescent="0.15">
      <c r="B114" s="38" t="s">
        <v>182</v>
      </c>
      <c r="C114" s="38" t="s">
        <v>165</v>
      </c>
      <c r="D114" s="43">
        <v>43069</v>
      </c>
      <c r="E114" s="38" t="s">
        <v>107</v>
      </c>
      <c r="F114" s="37" t="s">
        <v>183</v>
      </c>
      <c r="G114" s="37"/>
      <c r="H114" s="40">
        <v>2967552</v>
      </c>
      <c r="I114" s="37"/>
      <c r="J114" s="41"/>
      <c r="K114" s="42"/>
      <c r="L114" s="37"/>
      <c r="M114" s="37"/>
    </row>
    <row r="115" spans="2:13" s="2" customFormat="1" ht="39.950000000000003" hidden="1" customHeight="1" x14ac:dyDescent="0.15">
      <c r="B115" s="38" t="s">
        <v>182</v>
      </c>
      <c r="C115" s="38" t="s">
        <v>165</v>
      </c>
      <c r="D115" s="43">
        <v>43069</v>
      </c>
      <c r="E115" s="38" t="s">
        <v>179</v>
      </c>
      <c r="F115" s="37" t="s">
        <v>183</v>
      </c>
      <c r="G115" s="37"/>
      <c r="H115" s="40">
        <v>9438</v>
      </c>
      <c r="I115" s="37"/>
      <c r="J115" s="41"/>
      <c r="K115" s="42"/>
      <c r="L115" s="37"/>
      <c r="M115" s="37"/>
    </row>
    <row r="116" spans="2:13" s="2" customFormat="1" ht="39.950000000000003" hidden="1" customHeight="1" x14ac:dyDescent="0.15">
      <c r="B116" s="38" t="s">
        <v>182</v>
      </c>
      <c r="C116" s="38" t="s">
        <v>165</v>
      </c>
      <c r="D116" s="43">
        <v>43069</v>
      </c>
      <c r="E116" s="38" t="s">
        <v>132</v>
      </c>
      <c r="F116" s="37" t="s">
        <v>183</v>
      </c>
      <c r="G116" s="37"/>
      <c r="H116" s="40">
        <v>4753897</v>
      </c>
      <c r="I116" s="37"/>
      <c r="J116" s="41"/>
      <c r="K116" s="42"/>
      <c r="L116" s="37"/>
      <c r="M116" s="37"/>
    </row>
    <row r="117" spans="2:13" s="2" customFormat="1" ht="39.950000000000003" hidden="1" customHeight="1" x14ac:dyDescent="0.15">
      <c r="B117" s="38" t="s">
        <v>182</v>
      </c>
      <c r="C117" s="38" t="s">
        <v>165</v>
      </c>
      <c r="D117" s="43">
        <v>43069</v>
      </c>
      <c r="E117" s="38" t="s">
        <v>133</v>
      </c>
      <c r="F117" s="37" t="s">
        <v>183</v>
      </c>
      <c r="G117" s="37"/>
      <c r="H117" s="40">
        <v>4665023</v>
      </c>
      <c r="I117" s="37"/>
      <c r="J117" s="41"/>
      <c r="K117" s="42"/>
      <c r="L117" s="37"/>
      <c r="M117" s="37"/>
    </row>
    <row r="118" spans="2:13" s="2" customFormat="1" ht="39.950000000000003" hidden="1" customHeight="1" x14ac:dyDescent="0.15">
      <c r="B118" s="38" t="s">
        <v>182</v>
      </c>
      <c r="C118" s="38" t="s">
        <v>165</v>
      </c>
      <c r="D118" s="43">
        <v>43069</v>
      </c>
      <c r="E118" s="38" t="s">
        <v>184</v>
      </c>
      <c r="F118" s="37" t="s">
        <v>183</v>
      </c>
      <c r="G118" s="37"/>
      <c r="H118" s="40">
        <v>130004</v>
      </c>
      <c r="I118" s="37"/>
      <c r="J118" s="41"/>
      <c r="K118" s="42"/>
      <c r="L118" s="37"/>
      <c r="M118" s="37"/>
    </row>
    <row r="119" spans="2:13" s="2" customFormat="1" ht="39.950000000000003" hidden="1" customHeight="1" x14ac:dyDescent="0.15">
      <c r="B119" s="38" t="s">
        <v>185</v>
      </c>
      <c r="C119" s="38" t="s">
        <v>165</v>
      </c>
      <c r="D119" s="43">
        <v>43069</v>
      </c>
      <c r="E119" s="38" t="s">
        <v>137</v>
      </c>
      <c r="F119" s="37" t="s">
        <v>183</v>
      </c>
      <c r="G119" s="37"/>
      <c r="H119" s="40">
        <v>4033044</v>
      </c>
      <c r="I119" s="37"/>
      <c r="J119" s="41"/>
      <c r="K119" s="42"/>
      <c r="L119" s="37"/>
      <c r="M119" s="37"/>
    </row>
    <row r="120" spans="2:13" s="2" customFormat="1" ht="39.950000000000003" hidden="1" customHeight="1" x14ac:dyDescent="0.15">
      <c r="B120" s="38" t="s">
        <v>185</v>
      </c>
      <c r="C120" s="38" t="s">
        <v>165</v>
      </c>
      <c r="D120" s="43">
        <v>43069</v>
      </c>
      <c r="E120" s="38" t="s">
        <v>106</v>
      </c>
      <c r="F120" s="37" t="s">
        <v>183</v>
      </c>
      <c r="G120" s="37"/>
      <c r="H120" s="40">
        <v>4391883</v>
      </c>
      <c r="I120" s="37"/>
      <c r="J120" s="41"/>
      <c r="K120" s="42"/>
      <c r="L120" s="37"/>
      <c r="M120" s="37"/>
    </row>
    <row r="121" spans="2:13" s="2" customFormat="1" ht="39.950000000000003" hidden="1" customHeight="1" x14ac:dyDescent="0.15">
      <c r="B121" s="38" t="s">
        <v>185</v>
      </c>
      <c r="C121" s="38" t="s">
        <v>165</v>
      </c>
      <c r="D121" s="43">
        <v>43069</v>
      </c>
      <c r="E121" s="38" t="s">
        <v>109</v>
      </c>
      <c r="F121" s="37" t="s">
        <v>183</v>
      </c>
      <c r="G121" s="37"/>
      <c r="H121" s="40">
        <v>235020</v>
      </c>
      <c r="I121" s="37"/>
      <c r="J121" s="41"/>
      <c r="K121" s="42"/>
      <c r="L121" s="37"/>
      <c r="M121" s="37"/>
    </row>
    <row r="122" spans="2:13" s="2" customFormat="1" ht="39.950000000000003" hidden="1" customHeight="1" x14ac:dyDescent="0.15">
      <c r="B122" s="38" t="s">
        <v>185</v>
      </c>
      <c r="C122" s="38" t="s">
        <v>165</v>
      </c>
      <c r="D122" s="43">
        <v>43069</v>
      </c>
      <c r="E122" s="38" t="s">
        <v>107</v>
      </c>
      <c r="F122" s="37" t="s">
        <v>183</v>
      </c>
      <c r="G122" s="37"/>
      <c r="H122" s="40">
        <v>74402</v>
      </c>
      <c r="I122" s="37"/>
      <c r="J122" s="41"/>
      <c r="K122" s="42"/>
      <c r="L122" s="37"/>
      <c r="M122" s="37"/>
    </row>
    <row r="123" spans="2:13" s="2" customFormat="1" ht="39.950000000000003" hidden="1" customHeight="1" x14ac:dyDescent="0.15">
      <c r="B123" s="38" t="s">
        <v>185</v>
      </c>
      <c r="C123" s="38" t="s">
        <v>165</v>
      </c>
      <c r="D123" s="43">
        <v>43069</v>
      </c>
      <c r="E123" s="38" t="s">
        <v>127</v>
      </c>
      <c r="F123" s="37" t="s">
        <v>183</v>
      </c>
      <c r="G123" s="37"/>
      <c r="H123" s="40">
        <v>9056902</v>
      </c>
      <c r="I123" s="37"/>
      <c r="J123" s="41"/>
      <c r="K123" s="42"/>
      <c r="L123" s="37"/>
      <c r="M123" s="37"/>
    </row>
    <row r="124" spans="2:13" s="2" customFormat="1" ht="39.950000000000003" hidden="1" customHeight="1" x14ac:dyDescent="0.15">
      <c r="B124" s="38" t="s">
        <v>185</v>
      </c>
      <c r="C124" s="38" t="s">
        <v>165</v>
      </c>
      <c r="D124" s="43">
        <v>43069</v>
      </c>
      <c r="E124" s="38" t="s">
        <v>122</v>
      </c>
      <c r="F124" s="37" t="s">
        <v>183</v>
      </c>
      <c r="G124" s="37"/>
      <c r="H124" s="40">
        <v>11000</v>
      </c>
      <c r="I124" s="37"/>
      <c r="J124" s="41"/>
      <c r="K124" s="42"/>
      <c r="L124" s="37"/>
      <c r="M124" s="37"/>
    </row>
    <row r="125" spans="2:13" s="2" customFormat="1" ht="39.950000000000003" hidden="1" customHeight="1" x14ac:dyDescent="0.15">
      <c r="B125" s="38" t="s">
        <v>186</v>
      </c>
      <c r="C125" s="38" t="s">
        <v>165</v>
      </c>
      <c r="D125" s="39">
        <v>43140</v>
      </c>
      <c r="E125" s="44" t="s">
        <v>136</v>
      </c>
      <c r="F125" s="37" t="s">
        <v>183</v>
      </c>
      <c r="G125" s="37"/>
      <c r="H125" s="40">
        <v>2430000</v>
      </c>
      <c r="I125" s="37"/>
      <c r="J125" s="41"/>
      <c r="K125" s="42"/>
      <c r="L125" s="37"/>
      <c r="M125" s="37"/>
    </row>
    <row r="126" spans="2:13" s="2" customFormat="1" ht="39.950000000000003" hidden="1" customHeight="1" x14ac:dyDescent="0.15">
      <c r="B126" s="15" t="s">
        <v>160</v>
      </c>
      <c r="C126" s="38" t="s">
        <v>165</v>
      </c>
      <c r="D126" s="8">
        <v>43189</v>
      </c>
      <c r="E126" s="13" t="s">
        <v>161</v>
      </c>
      <c r="F126" s="4" t="s">
        <v>53</v>
      </c>
      <c r="G126" s="4"/>
      <c r="H126" s="14">
        <v>3200000</v>
      </c>
      <c r="I126" s="4"/>
      <c r="J126" s="22"/>
      <c r="K126" s="23"/>
      <c r="L126" s="4"/>
      <c r="M126" s="4"/>
    </row>
    <row r="127" spans="2:13" s="2" customFormat="1" ht="39.950000000000003" hidden="1" customHeight="1" x14ac:dyDescent="0.15">
      <c r="B127" s="4" t="s">
        <v>97</v>
      </c>
      <c r="C127" s="38" t="s">
        <v>165</v>
      </c>
      <c r="D127" s="8">
        <v>43189</v>
      </c>
      <c r="E127" s="13" t="s">
        <v>114</v>
      </c>
      <c r="F127" s="4" t="s">
        <v>53</v>
      </c>
      <c r="G127" s="4"/>
      <c r="H127" s="14">
        <v>359616</v>
      </c>
      <c r="I127" s="37"/>
      <c r="J127" s="41"/>
      <c r="K127" s="42"/>
      <c r="L127" s="37"/>
      <c r="M127" s="37"/>
    </row>
    <row r="128" spans="2:13" s="2" customFormat="1" ht="39.950000000000003" hidden="1" customHeight="1" x14ac:dyDescent="0.15">
      <c r="B128" s="4" t="s">
        <v>97</v>
      </c>
      <c r="C128" s="38" t="s">
        <v>165</v>
      </c>
      <c r="D128" s="8">
        <v>43189</v>
      </c>
      <c r="E128" s="13" t="s">
        <v>188</v>
      </c>
      <c r="F128" s="4" t="s">
        <v>53</v>
      </c>
      <c r="G128" s="4"/>
      <c r="H128" s="14">
        <v>224843</v>
      </c>
      <c r="I128" s="37"/>
      <c r="J128" s="41"/>
      <c r="K128" s="42"/>
      <c r="L128" s="37"/>
      <c r="M128" s="37"/>
    </row>
    <row r="129" spans="2:13" s="2" customFormat="1" ht="39.950000000000003" hidden="1" customHeight="1" x14ac:dyDescent="0.15">
      <c r="B129" s="4" t="s">
        <v>97</v>
      </c>
      <c r="C129" s="38" t="s">
        <v>165</v>
      </c>
      <c r="D129" s="8">
        <v>43189</v>
      </c>
      <c r="E129" s="13" t="s">
        <v>162</v>
      </c>
      <c r="F129" s="4" t="s">
        <v>53</v>
      </c>
      <c r="G129" s="4"/>
      <c r="H129" s="14">
        <v>38380</v>
      </c>
      <c r="I129" s="37"/>
      <c r="J129" s="41"/>
      <c r="K129" s="42"/>
      <c r="L129" s="37"/>
      <c r="M129" s="37"/>
    </row>
    <row r="130" spans="2:13" s="2" customFormat="1" ht="39.950000000000003" hidden="1" customHeight="1" x14ac:dyDescent="0.15">
      <c r="B130" s="4" t="s">
        <v>97</v>
      </c>
      <c r="C130" s="38" t="s">
        <v>165</v>
      </c>
      <c r="D130" s="8">
        <v>43189</v>
      </c>
      <c r="E130" s="13" t="s">
        <v>101</v>
      </c>
      <c r="F130" s="4" t="s">
        <v>53</v>
      </c>
      <c r="G130" s="4"/>
      <c r="H130" s="14">
        <v>410624</v>
      </c>
      <c r="I130" s="37"/>
      <c r="J130" s="41"/>
      <c r="K130" s="42"/>
      <c r="L130" s="37"/>
      <c r="M130" s="37"/>
    </row>
    <row r="131" spans="2:13" s="2" customFormat="1" ht="39.950000000000003" hidden="1" customHeight="1" x14ac:dyDescent="0.15">
      <c r="B131" s="4" t="s">
        <v>97</v>
      </c>
      <c r="C131" s="38" t="s">
        <v>165</v>
      </c>
      <c r="D131" s="8">
        <v>43189</v>
      </c>
      <c r="E131" s="13" t="s">
        <v>189</v>
      </c>
      <c r="F131" s="4" t="s">
        <v>53</v>
      </c>
      <c r="G131" s="4"/>
      <c r="H131" s="14">
        <v>284470</v>
      </c>
      <c r="I131" s="37"/>
      <c r="J131" s="41"/>
      <c r="K131" s="42"/>
      <c r="L131" s="37"/>
      <c r="M131" s="37"/>
    </row>
    <row r="132" spans="2:13" s="2" customFormat="1" ht="39.950000000000003" hidden="1" customHeight="1" x14ac:dyDescent="0.15">
      <c r="B132" s="4" t="s">
        <v>97</v>
      </c>
      <c r="C132" s="38" t="s">
        <v>165</v>
      </c>
      <c r="D132" s="8">
        <v>43189</v>
      </c>
      <c r="E132" s="13" t="s">
        <v>115</v>
      </c>
      <c r="F132" s="4" t="s">
        <v>53</v>
      </c>
      <c r="G132" s="4"/>
      <c r="H132" s="14">
        <v>15358</v>
      </c>
      <c r="I132" s="37"/>
      <c r="J132" s="41"/>
      <c r="K132" s="42"/>
      <c r="L132" s="37"/>
      <c r="M132" s="37"/>
    </row>
    <row r="133" spans="2:13" s="2" customFormat="1" ht="39.950000000000003" hidden="1" customHeight="1" x14ac:dyDescent="0.15">
      <c r="B133" s="4" t="s">
        <v>97</v>
      </c>
      <c r="C133" s="38" t="s">
        <v>165</v>
      </c>
      <c r="D133" s="8">
        <v>43189</v>
      </c>
      <c r="E133" s="13" t="s">
        <v>111</v>
      </c>
      <c r="F133" s="4" t="s">
        <v>53</v>
      </c>
      <c r="G133" s="4"/>
      <c r="H133" s="14">
        <v>75000</v>
      </c>
      <c r="I133" s="37"/>
      <c r="J133" s="41"/>
      <c r="K133" s="42"/>
      <c r="L133" s="37"/>
      <c r="M133" s="37"/>
    </row>
    <row r="134" spans="2:13" s="2" customFormat="1" ht="39.950000000000003" hidden="1" customHeight="1" x14ac:dyDescent="0.15">
      <c r="B134" s="4" t="s">
        <v>97</v>
      </c>
      <c r="C134" s="38" t="s">
        <v>165</v>
      </c>
      <c r="D134" s="8">
        <v>43189</v>
      </c>
      <c r="E134" s="13" t="s">
        <v>112</v>
      </c>
      <c r="F134" s="4" t="s">
        <v>53</v>
      </c>
      <c r="G134" s="4"/>
      <c r="H134" s="14">
        <v>1029885</v>
      </c>
      <c r="I134" s="37"/>
      <c r="J134" s="41"/>
      <c r="K134" s="42"/>
      <c r="L134" s="37"/>
      <c r="M134" s="37"/>
    </row>
    <row r="135" spans="2:13" s="2" customFormat="1" ht="39.950000000000003" hidden="1" customHeight="1" x14ac:dyDescent="0.15">
      <c r="B135" s="4" t="s">
        <v>97</v>
      </c>
      <c r="C135" s="38" t="s">
        <v>165</v>
      </c>
      <c r="D135" s="8">
        <v>43189</v>
      </c>
      <c r="E135" s="13" t="s">
        <v>100</v>
      </c>
      <c r="F135" s="4" t="s">
        <v>53</v>
      </c>
      <c r="G135" s="4"/>
      <c r="H135" s="14">
        <v>1063900</v>
      </c>
      <c r="I135" s="37"/>
      <c r="J135" s="41"/>
      <c r="K135" s="42"/>
      <c r="L135" s="37"/>
      <c r="M135" s="37"/>
    </row>
    <row r="136" spans="2:13" s="2" customFormat="1" ht="39.950000000000003" hidden="1" customHeight="1" x14ac:dyDescent="0.15">
      <c r="B136" s="4" t="s">
        <v>97</v>
      </c>
      <c r="C136" s="38" t="s">
        <v>165</v>
      </c>
      <c r="D136" s="8">
        <v>43189</v>
      </c>
      <c r="E136" s="13" t="s">
        <v>113</v>
      </c>
      <c r="F136" s="4" t="s">
        <v>53</v>
      </c>
      <c r="G136" s="4"/>
      <c r="H136" s="14">
        <v>1871207</v>
      </c>
      <c r="I136" s="37"/>
      <c r="J136" s="41"/>
      <c r="K136" s="42"/>
      <c r="L136" s="37"/>
      <c r="M136" s="37"/>
    </row>
    <row r="137" spans="2:13" s="2" customFormat="1" ht="39.950000000000003" hidden="1" customHeight="1" x14ac:dyDescent="0.15">
      <c r="B137" s="4" t="s">
        <v>97</v>
      </c>
      <c r="C137" s="38" t="s">
        <v>165</v>
      </c>
      <c r="D137" s="8">
        <v>43189</v>
      </c>
      <c r="E137" s="13" t="s">
        <v>190</v>
      </c>
      <c r="F137" s="4" t="s">
        <v>53</v>
      </c>
      <c r="G137" s="4"/>
      <c r="H137" s="14">
        <v>5040</v>
      </c>
      <c r="I137" s="37"/>
      <c r="J137" s="41"/>
      <c r="K137" s="42"/>
      <c r="L137" s="37"/>
      <c r="M137" s="37"/>
    </row>
    <row r="138" spans="2:13" s="2" customFormat="1" ht="39.950000000000003" hidden="1" customHeight="1" x14ac:dyDescent="0.15">
      <c r="B138" s="4" t="s">
        <v>97</v>
      </c>
      <c r="C138" s="38" t="s">
        <v>165</v>
      </c>
      <c r="D138" s="8">
        <v>43189</v>
      </c>
      <c r="E138" s="13" t="s">
        <v>99</v>
      </c>
      <c r="F138" s="4" t="s">
        <v>53</v>
      </c>
      <c r="G138" s="4"/>
      <c r="H138" s="14">
        <v>1380000</v>
      </c>
      <c r="I138" s="37"/>
      <c r="J138" s="41"/>
      <c r="K138" s="42"/>
      <c r="L138" s="37"/>
      <c r="M138" s="37"/>
    </row>
    <row r="139" spans="2:13" s="2" customFormat="1" ht="39.950000000000003" hidden="1" customHeight="1" x14ac:dyDescent="0.15">
      <c r="B139" s="4" t="s">
        <v>97</v>
      </c>
      <c r="C139" s="38" t="s">
        <v>165</v>
      </c>
      <c r="D139" s="8">
        <v>43189</v>
      </c>
      <c r="E139" s="13" t="s">
        <v>105</v>
      </c>
      <c r="F139" s="4" t="s">
        <v>53</v>
      </c>
      <c r="G139" s="4"/>
      <c r="H139" s="14">
        <v>719680</v>
      </c>
      <c r="I139" s="37"/>
      <c r="J139" s="41"/>
      <c r="K139" s="42"/>
      <c r="L139" s="37"/>
      <c r="M139" s="37"/>
    </row>
    <row r="140" spans="2:13" s="2" customFormat="1" ht="39.950000000000003" hidden="1" customHeight="1" x14ac:dyDescent="0.15">
      <c r="B140" s="4" t="s">
        <v>97</v>
      </c>
      <c r="C140" s="38" t="s">
        <v>165</v>
      </c>
      <c r="D140" s="8">
        <v>43189</v>
      </c>
      <c r="E140" s="13" t="s">
        <v>163</v>
      </c>
      <c r="F140" s="4" t="s">
        <v>53</v>
      </c>
      <c r="G140" s="4"/>
      <c r="H140" s="14">
        <v>63000</v>
      </c>
      <c r="I140" s="37"/>
      <c r="J140" s="41"/>
      <c r="K140" s="42"/>
      <c r="L140" s="37"/>
      <c r="M140" s="37"/>
    </row>
    <row r="141" spans="2:13" s="2" customFormat="1" ht="39.950000000000003" hidden="1" customHeight="1" x14ac:dyDescent="0.15">
      <c r="B141" s="4" t="s">
        <v>97</v>
      </c>
      <c r="C141" s="38" t="s">
        <v>165</v>
      </c>
      <c r="D141" s="8">
        <v>43189</v>
      </c>
      <c r="E141" s="13" t="s">
        <v>110</v>
      </c>
      <c r="F141" s="4" t="s">
        <v>53</v>
      </c>
      <c r="G141" s="4"/>
      <c r="H141" s="14">
        <v>2902200</v>
      </c>
      <c r="I141" s="37"/>
      <c r="J141" s="41"/>
      <c r="K141" s="42"/>
      <c r="L141" s="37"/>
      <c r="M141" s="37"/>
    </row>
    <row r="142" spans="2:13" s="2" customFormat="1" ht="39.950000000000003" hidden="1" customHeight="1" x14ac:dyDescent="0.15">
      <c r="B142" s="4" t="s">
        <v>95</v>
      </c>
      <c r="C142" s="38" t="s">
        <v>165</v>
      </c>
      <c r="D142" s="8">
        <v>43189</v>
      </c>
      <c r="E142" s="13" t="s">
        <v>100</v>
      </c>
      <c r="F142" s="4" t="s">
        <v>53</v>
      </c>
      <c r="G142" s="4"/>
      <c r="H142" s="14">
        <v>2379464</v>
      </c>
      <c r="I142" s="37"/>
      <c r="J142" s="41"/>
      <c r="K142" s="42"/>
      <c r="L142" s="37"/>
      <c r="M142" s="37"/>
    </row>
    <row r="143" spans="2:13" s="2" customFormat="1" ht="39.950000000000003" hidden="1" customHeight="1" x14ac:dyDescent="0.15">
      <c r="B143" s="15" t="s">
        <v>193</v>
      </c>
      <c r="C143" s="38" t="s">
        <v>165</v>
      </c>
      <c r="D143" s="8">
        <v>43189</v>
      </c>
      <c r="E143" s="13" t="s">
        <v>101</v>
      </c>
      <c r="F143" s="4" t="s">
        <v>53</v>
      </c>
      <c r="G143" s="4"/>
      <c r="H143" s="14">
        <v>288000</v>
      </c>
      <c r="I143" s="37"/>
      <c r="J143" s="41"/>
      <c r="K143" s="42"/>
      <c r="L143" s="37"/>
      <c r="M143" s="37"/>
    </row>
    <row r="144" spans="2:13" s="2" customFormat="1" ht="39.950000000000003" hidden="1" customHeight="1" x14ac:dyDescent="0.15">
      <c r="B144" s="15" t="s">
        <v>193</v>
      </c>
      <c r="C144" s="38" t="s">
        <v>165</v>
      </c>
      <c r="D144" s="8">
        <v>43189</v>
      </c>
      <c r="E144" s="13" t="s">
        <v>102</v>
      </c>
      <c r="F144" s="4" t="s">
        <v>53</v>
      </c>
      <c r="G144" s="4"/>
      <c r="H144" s="14">
        <v>398000</v>
      </c>
      <c r="I144" s="37"/>
      <c r="J144" s="41"/>
      <c r="K144" s="42"/>
      <c r="L144" s="37"/>
      <c r="M144" s="37"/>
    </row>
    <row r="145" spans="2:13" s="2" customFormat="1" ht="39.950000000000003" hidden="1" customHeight="1" x14ac:dyDescent="0.15">
      <c r="B145" s="15" t="s">
        <v>193</v>
      </c>
      <c r="C145" s="38" t="s">
        <v>165</v>
      </c>
      <c r="D145" s="8">
        <v>43189</v>
      </c>
      <c r="E145" s="13" t="s">
        <v>194</v>
      </c>
      <c r="F145" s="4" t="s">
        <v>53</v>
      </c>
      <c r="G145" s="4"/>
      <c r="H145" s="14">
        <v>6724440</v>
      </c>
      <c r="I145" s="37"/>
      <c r="J145" s="41"/>
      <c r="K145" s="42"/>
      <c r="L145" s="37"/>
      <c r="M145" s="37"/>
    </row>
    <row r="146" spans="2:13" s="2" customFormat="1" ht="39.950000000000003" hidden="1" customHeight="1" x14ac:dyDescent="0.15">
      <c r="B146" s="15" t="s">
        <v>193</v>
      </c>
      <c r="C146" s="38" t="s">
        <v>165</v>
      </c>
      <c r="D146" s="8">
        <v>43189</v>
      </c>
      <c r="E146" s="13" t="s">
        <v>100</v>
      </c>
      <c r="F146" s="4" t="s">
        <v>53</v>
      </c>
      <c r="G146" s="4"/>
      <c r="H146" s="14">
        <v>1195600</v>
      </c>
      <c r="I146" s="37"/>
      <c r="J146" s="41"/>
      <c r="K146" s="42"/>
      <c r="L146" s="37"/>
      <c r="M146" s="37"/>
    </row>
    <row r="147" spans="2:13" s="2" customFormat="1" ht="39.950000000000003" hidden="1" customHeight="1" x14ac:dyDescent="0.15">
      <c r="B147" s="15" t="s">
        <v>193</v>
      </c>
      <c r="C147" s="38" t="s">
        <v>165</v>
      </c>
      <c r="D147" s="8">
        <v>43189</v>
      </c>
      <c r="E147" s="13" t="s">
        <v>103</v>
      </c>
      <c r="F147" s="4" t="s">
        <v>53</v>
      </c>
      <c r="G147" s="4"/>
      <c r="H147" s="14">
        <v>321320</v>
      </c>
      <c r="I147" s="37"/>
      <c r="J147" s="41"/>
      <c r="K147" s="42"/>
      <c r="L147" s="37"/>
      <c r="M147" s="37"/>
    </row>
    <row r="148" spans="2:13" s="2" customFormat="1" ht="39.950000000000003" hidden="1" customHeight="1" x14ac:dyDescent="0.15">
      <c r="B148" s="15" t="s">
        <v>193</v>
      </c>
      <c r="C148" s="38" t="s">
        <v>165</v>
      </c>
      <c r="D148" s="8">
        <v>43189</v>
      </c>
      <c r="E148" s="13" t="s">
        <v>104</v>
      </c>
      <c r="F148" s="4" t="s">
        <v>53</v>
      </c>
      <c r="G148" s="4"/>
      <c r="H148" s="14">
        <v>542820</v>
      </c>
      <c r="I148" s="37"/>
      <c r="J148" s="41"/>
      <c r="K148" s="42"/>
      <c r="L148" s="37"/>
      <c r="M148" s="37"/>
    </row>
    <row r="149" spans="2:13" s="2" customFormat="1" ht="39.950000000000003" hidden="1" customHeight="1" x14ac:dyDescent="0.15">
      <c r="B149" s="15" t="s">
        <v>193</v>
      </c>
      <c r="C149" s="38" t="s">
        <v>165</v>
      </c>
      <c r="D149" s="8">
        <v>43189</v>
      </c>
      <c r="E149" s="13" t="s">
        <v>105</v>
      </c>
      <c r="F149" s="4" t="s">
        <v>53</v>
      </c>
      <c r="G149" s="4"/>
      <c r="H149" s="14">
        <v>225600</v>
      </c>
      <c r="I149" s="37"/>
      <c r="J149" s="41"/>
      <c r="K149" s="42"/>
      <c r="L149" s="37"/>
      <c r="M149" s="37"/>
    </row>
    <row r="150" spans="2:13" s="2" customFormat="1" ht="39.950000000000003" hidden="1" customHeight="1" x14ac:dyDescent="0.15">
      <c r="B150" s="15" t="s">
        <v>193</v>
      </c>
      <c r="C150" s="38" t="s">
        <v>165</v>
      </c>
      <c r="D150" s="8">
        <v>43189</v>
      </c>
      <c r="E150" s="13" t="s">
        <v>99</v>
      </c>
      <c r="F150" s="4" t="s">
        <v>53</v>
      </c>
      <c r="G150" s="4"/>
      <c r="H150" s="14">
        <v>892680</v>
      </c>
      <c r="I150" s="37"/>
      <c r="J150" s="41"/>
      <c r="K150" s="42"/>
      <c r="L150" s="37"/>
      <c r="M150" s="37"/>
    </row>
    <row r="151" spans="2:13" s="2" customFormat="1" ht="39.950000000000003" hidden="1" customHeight="1" x14ac:dyDescent="0.15">
      <c r="B151" s="13" t="s">
        <v>191</v>
      </c>
      <c r="C151" s="13" t="s">
        <v>165</v>
      </c>
      <c r="D151" s="8">
        <v>43218</v>
      </c>
      <c r="E151" s="13" t="s">
        <v>192</v>
      </c>
      <c r="F151" s="4" t="s">
        <v>53</v>
      </c>
      <c r="G151" s="4"/>
      <c r="H151" s="14">
        <v>1758000</v>
      </c>
      <c r="I151" s="4"/>
      <c r="J151" s="22"/>
      <c r="K151" s="23"/>
      <c r="L151" s="4"/>
      <c r="M151" s="4"/>
    </row>
    <row r="152" spans="2:13" s="2" customFormat="1" ht="39.950000000000003" hidden="1" customHeight="1" x14ac:dyDescent="0.15">
      <c r="B152" s="13" t="s">
        <v>187</v>
      </c>
      <c r="C152" s="38" t="s">
        <v>165</v>
      </c>
      <c r="D152" s="8">
        <v>43278</v>
      </c>
      <c r="E152" s="13" t="s">
        <v>128</v>
      </c>
      <c r="F152" s="4" t="str">
        <f>IF(B152=0,"","一般競争入札")</f>
        <v>一般競争入札</v>
      </c>
      <c r="G152" s="4"/>
      <c r="H152" s="14">
        <v>3188179</v>
      </c>
      <c r="I152" s="37"/>
      <c r="J152" s="41"/>
      <c r="K152" s="42"/>
      <c r="L152" s="37"/>
      <c r="M152" s="37"/>
    </row>
    <row r="153" spans="2:13" s="2" customFormat="1" ht="39.950000000000003" hidden="1" customHeight="1" x14ac:dyDescent="0.15">
      <c r="B153" s="45" t="s">
        <v>187</v>
      </c>
      <c r="C153" s="38" t="s">
        <v>165</v>
      </c>
      <c r="D153" s="8">
        <v>43278</v>
      </c>
      <c r="E153" s="13" t="s">
        <v>129</v>
      </c>
      <c r="F153" s="4" t="str">
        <f>IF(B153=0,"","一般競争入札")</f>
        <v>一般競争入札</v>
      </c>
      <c r="G153" s="4"/>
      <c r="H153" s="14">
        <v>1150620</v>
      </c>
      <c r="I153" s="37"/>
      <c r="J153" s="41"/>
      <c r="K153" s="42"/>
      <c r="L153" s="37"/>
      <c r="M153" s="37"/>
    </row>
    <row r="154" spans="2:13" s="2" customFormat="1" ht="39.950000000000003" hidden="1" customHeight="1" x14ac:dyDescent="0.15">
      <c r="B154" s="45" t="s">
        <v>187</v>
      </c>
      <c r="C154" s="38" t="s">
        <v>165</v>
      </c>
      <c r="D154" s="8">
        <v>43278</v>
      </c>
      <c r="E154" s="13" t="s">
        <v>130</v>
      </c>
      <c r="F154" s="4" t="str">
        <f>IF(B154=0,"","一般競争入札")</f>
        <v>一般競争入札</v>
      </c>
      <c r="G154" s="4"/>
      <c r="H154" s="14">
        <v>3590256</v>
      </c>
      <c r="I154" s="37"/>
      <c r="J154" s="41"/>
      <c r="K154" s="42"/>
      <c r="L154" s="37"/>
      <c r="M154" s="37"/>
    </row>
    <row r="155" spans="2:13" s="2" customFormat="1" ht="39.950000000000003" hidden="1" customHeight="1" x14ac:dyDescent="0.15">
      <c r="B155" s="27" t="s">
        <v>201</v>
      </c>
      <c r="C155" s="38" t="s">
        <v>165</v>
      </c>
      <c r="D155" s="43">
        <v>42999</v>
      </c>
      <c r="E155" s="13" t="s">
        <v>202</v>
      </c>
      <c r="F155" s="4" t="str">
        <f>IF(B155=0,"","一般競争入札")</f>
        <v>一般競争入札</v>
      </c>
      <c r="G155" s="4"/>
      <c r="H155" s="40">
        <v>2230000</v>
      </c>
      <c r="I155" s="37"/>
      <c r="J155" s="41"/>
      <c r="K155" s="42"/>
      <c r="L155" s="37"/>
      <c r="M155" s="37"/>
    </row>
    <row r="156" spans="2:13" s="2" customFormat="1" ht="39.950000000000003" customHeight="1" x14ac:dyDescent="0.15">
      <c r="B156" s="46" t="s">
        <v>199</v>
      </c>
      <c r="C156" s="38" t="s">
        <v>165</v>
      </c>
      <c r="D156" s="43">
        <v>43364</v>
      </c>
      <c r="E156" s="38" t="s">
        <v>178</v>
      </c>
      <c r="F156" s="37" t="s">
        <v>53</v>
      </c>
      <c r="G156" s="37"/>
      <c r="H156" s="40">
        <v>5470000</v>
      </c>
      <c r="I156" s="37"/>
      <c r="J156" s="41"/>
      <c r="K156" s="42"/>
      <c r="L156" s="37"/>
      <c r="M156" s="37"/>
    </row>
    <row r="157" spans="2:13" s="2" customFormat="1" ht="39.950000000000003" customHeight="1" x14ac:dyDescent="0.15">
      <c r="B157" s="13" t="s">
        <v>198</v>
      </c>
      <c r="C157" s="38" t="s">
        <v>165</v>
      </c>
      <c r="D157" s="43">
        <v>43369</v>
      </c>
      <c r="E157" s="46" t="s">
        <v>200</v>
      </c>
      <c r="F157" s="37" t="s">
        <v>53</v>
      </c>
      <c r="G157" s="37"/>
      <c r="H157" s="40">
        <v>8934806</v>
      </c>
      <c r="I157" s="37"/>
      <c r="J157" s="41"/>
      <c r="K157" s="42"/>
      <c r="L157" s="37"/>
      <c r="M157" s="37"/>
    </row>
    <row r="158" spans="2:13" s="2" customFormat="1" ht="39.950000000000003" customHeight="1" x14ac:dyDescent="0.15">
      <c r="B158" s="13" t="s">
        <v>195</v>
      </c>
      <c r="C158" s="38" t="s">
        <v>165</v>
      </c>
      <c r="D158" s="8">
        <v>43371</v>
      </c>
      <c r="E158" s="13" t="s">
        <v>197</v>
      </c>
      <c r="F158" s="4" t="str">
        <f>IF(B158=0,"","一般競争入札")</f>
        <v>一般競争入札</v>
      </c>
      <c r="G158" s="4"/>
      <c r="H158" s="14">
        <v>12888000</v>
      </c>
      <c r="I158" s="37"/>
      <c r="J158" s="41"/>
      <c r="K158" s="42"/>
      <c r="L158" s="37"/>
      <c r="M158" s="37"/>
    </row>
    <row r="159" spans="2:13" s="2" customFormat="1" ht="39.950000000000003" customHeight="1" x14ac:dyDescent="0.15">
      <c r="B159" s="13" t="s">
        <v>196</v>
      </c>
      <c r="C159" s="38" t="s">
        <v>165</v>
      </c>
      <c r="D159" s="8">
        <v>43371</v>
      </c>
      <c r="E159" s="13" t="s">
        <v>197</v>
      </c>
      <c r="F159" s="4" t="str">
        <f>IF(B159=0,"","一般競争入札")</f>
        <v>一般競争入札</v>
      </c>
      <c r="G159" s="4"/>
      <c r="H159" s="14">
        <v>27018175</v>
      </c>
      <c r="I159" s="37"/>
      <c r="J159" s="41"/>
      <c r="K159" s="42"/>
      <c r="L159" s="37"/>
      <c r="M159" s="37"/>
    </row>
    <row r="160" spans="2:13" s="2" customFormat="1" ht="39.950000000000003" customHeight="1" x14ac:dyDescent="0.15">
      <c r="C160" s="27"/>
      <c r="D160" s="28"/>
      <c r="E160" s="27"/>
      <c r="H160" s="29"/>
      <c r="J160" s="30"/>
      <c r="K160" s="31"/>
    </row>
    <row r="161" spans="2:11" s="2" customFormat="1" ht="35.1" customHeight="1" x14ac:dyDescent="0.15">
      <c r="B161" s="2" t="s">
        <v>18</v>
      </c>
    </row>
    <row r="162" spans="2:11" s="2" customFormat="1" ht="35.1" customHeight="1" x14ac:dyDescent="0.15">
      <c r="B162" t="s">
        <v>32</v>
      </c>
    </row>
    <row r="163" spans="2:11" s="2" customFormat="1" ht="35.1" customHeight="1" x14ac:dyDescent="0.15"/>
    <row r="164" spans="2:11" ht="35.1" customHeight="1" x14ac:dyDescent="0.15">
      <c r="J164" t="s">
        <v>25</v>
      </c>
      <c r="K164" t="s">
        <v>26</v>
      </c>
    </row>
    <row r="165" spans="2:11" ht="35.1" customHeight="1" x14ac:dyDescent="0.15">
      <c r="J165" t="s">
        <v>27</v>
      </c>
      <c r="K165" t="s">
        <v>28</v>
      </c>
    </row>
    <row r="166" spans="2:11" x14ac:dyDescent="0.15">
      <c r="J166" t="s">
        <v>29</v>
      </c>
      <c r="K166"/>
    </row>
    <row r="167" spans="2:11" x14ac:dyDescent="0.15">
      <c r="J167" t="s">
        <v>30</v>
      </c>
      <c r="K167"/>
    </row>
  </sheetData>
  <mergeCells count="10">
    <mergeCell ref="H5:H6"/>
    <mergeCell ref="I5:I6"/>
    <mergeCell ref="J5:L5"/>
    <mergeCell ref="M5:M6"/>
    <mergeCell ref="B5:B6"/>
    <mergeCell ref="C5:C6"/>
    <mergeCell ref="D5:D6"/>
    <mergeCell ref="E5:E6"/>
    <mergeCell ref="F5:F6"/>
    <mergeCell ref="G5:G6"/>
  </mergeCells>
  <phoneticPr fontId="2"/>
  <dataValidations count="3">
    <dataValidation type="list" allowBlank="1" showInputMessage="1" showErrorMessage="1" sqref="J88:K125 J127:K150 J152:K159" xr:uid="{00000000-0002-0000-0000-000000000000}">
      <formula1>#REF!</formula1>
    </dataValidation>
    <dataValidation type="list" allowBlank="1" showInputMessage="1" showErrorMessage="1" sqref="J7:J56 J151 J160 J86:J87 J69:J70 J64 J126" xr:uid="{00000000-0002-0000-0000-000001000000}">
      <formula1>$J$164:$J$167</formula1>
    </dataValidation>
    <dataValidation type="list" allowBlank="1" showInputMessage="1" showErrorMessage="1" sqref="K7:K56 K151 K160 K86:K87 K69:K70 K64 K126" xr:uid="{00000000-0002-0000-0000-000002000000}">
      <formula1>$K$164:$K$165</formula1>
    </dataValidation>
  </dataValidations>
  <pageMargins left="0.78740157480314965" right="0.39370078740157483" top="0.59055118110236227" bottom="0.98425196850393704" header="0.51181102362204722" footer="0.51181102362204722"/>
  <pageSetup paperSize="9" scale="7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361B70-D7EA-4ABC-933B-55F329D0EAC5}">
  <sheetPr>
    <pageSetUpPr fitToPage="1"/>
  </sheetPr>
  <dimension ref="B1:O35"/>
  <sheetViews>
    <sheetView tabSelected="1" view="pageBreakPreview" topLeftCell="D1" zoomScale="85" zoomScaleNormal="75" zoomScaleSheetLayoutView="85" workbookViewId="0">
      <selection activeCell="J8" sqref="J7:J8"/>
    </sheetView>
  </sheetViews>
  <sheetFormatPr defaultColWidth="9" defaultRowHeight="14.25" x14ac:dyDescent="0.15"/>
  <cols>
    <col min="1" max="1" width="2.875" style="1" customWidth="1"/>
    <col min="2" max="2" width="27.125" style="1" customWidth="1"/>
    <col min="3" max="3" width="25.625" style="1" customWidth="1"/>
    <col min="4" max="4" width="16.25" style="1" customWidth="1"/>
    <col min="5" max="5" width="20.625" style="1" customWidth="1"/>
    <col min="6" max="6" width="61" style="1" customWidth="1"/>
    <col min="7" max="8" width="15.625" style="1" customWidth="1"/>
    <col min="9" max="10" width="9" style="1"/>
    <col min="11" max="11" width="9.25" style="1" customWidth="1"/>
    <col min="12" max="12" width="12.375" style="1" customWidth="1"/>
    <col min="13" max="13" width="8.125" style="1" customWidth="1"/>
    <col min="14" max="14" width="11.375" style="1" customWidth="1"/>
    <col min="15" max="15" width="0" style="1" hidden="1" customWidth="1"/>
    <col min="16" max="16384" width="9" style="1"/>
  </cols>
  <sheetData>
    <row r="1" spans="2:15" x14ac:dyDescent="0.15">
      <c r="N1" s="6" t="s">
        <v>15</v>
      </c>
    </row>
    <row r="2" spans="2:15" s="5" customFormat="1" ht="19.5" customHeight="1" x14ac:dyDescent="0.15">
      <c r="B2" s="5" t="s">
        <v>8</v>
      </c>
    </row>
    <row r="5" spans="2:15" s="2" customFormat="1" ht="29.25" customHeight="1" x14ac:dyDescent="0.15">
      <c r="B5" s="120" t="s">
        <v>20</v>
      </c>
      <c r="C5" s="120" t="s">
        <v>2</v>
      </c>
      <c r="D5" s="122" t="s">
        <v>3</v>
      </c>
      <c r="E5" s="129" t="s">
        <v>17</v>
      </c>
      <c r="F5" s="129" t="s">
        <v>19</v>
      </c>
      <c r="G5" s="120" t="s">
        <v>4</v>
      </c>
      <c r="H5" s="120" t="s">
        <v>5</v>
      </c>
      <c r="I5" s="122" t="s">
        <v>6</v>
      </c>
      <c r="J5" s="122" t="s">
        <v>14</v>
      </c>
      <c r="K5" s="124" t="s">
        <v>21</v>
      </c>
      <c r="L5" s="125"/>
      <c r="M5" s="126"/>
      <c r="N5" s="127" t="s">
        <v>7</v>
      </c>
      <c r="O5" s="131" t="s">
        <v>207</v>
      </c>
    </row>
    <row r="6" spans="2:15" s="2" customFormat="1" ht="46.5" customHeight="1" x14ac:dyDescent="0.15">
      <c r="B6" s="121"/>
      <c r="C6" s="121"/>
      <c r="D6" s="123"/>
      <c r="E6" s="130"/>
      <c r="F6" s="130"/>
      <c r="G6" s="121"/>
      <c r="H6" s="121"/>
      <c r="I6" s="123"/>
      <c r="J6" s="123"/>
      <c r="K6" s="21" t="s">
        <v>22</v>
      </c>
      <c r="L6" s="21" t="s">
        <v>23</v>
      </c>
      <c r="M6" s="21" t="s">
        <v>24</v>
      </c>
      <c r="N6" s="128"/>
      <c r="O6" s="131"/>
    </row>
    <row r="7" spans="2:15" s="2" customFormat="1" ht="39.950000000000003" customHeight="1" x14ac:dyDescent="0.15">
      <c r="B7" s="93"/>
      <c r="C7" s="46"/>
      <c r="D7" s="95"/>
      <c r="E7" s="93"/>
      <c r="F7" s="96"/>
      <c r="G7" s="97"/>
      <c r="H7" s="98"/>
      <c r="I7" s="58"/>
      <c r="J7" s="4"/>
      <c r="K7" s="22"/>
      <c r="L7" s="23"/>
      <c r="M7" s="4"/>
      <c r="N7" s="4"/>
      <c r="O7" s="4"/>
    </row>
    <row r="8" spans="2:15" s="2" customFormat="1" ht="39.950000000000003" customHeight="1" x14ac:dyDescent="0.15">
      <c r="B8" s="93"/>
      <c r="C8" s="94"/>
      <c r="D8" s="95"/>
      <c r="E8" s="93"/>
      <c r="F8" s="93"/>
      <c r="G8" s="97"/>
      <c r="H8" s="98"/>
      <c r="I8" s="82"/>
      <c r="J8" s="101"/>
      <c r="K8" s="84"/>
      <c r="L8" s="85"/>
      <c r="M8" s="83"/>
      <c r="N8" s="83"/>
      <c r="O8" s="4"/>
    </row>
    <row r="9" spans="2:15" s="2" customFormat="1" ht="39.950000000000003" customHeight="1" x14ac:dyDescent="0.15">
      <c r="B9" s="9"/>
      <c r="C9" s="38"/>
      <c r="D9" s="53"/>
      <c r="E9" s="9"/>
      <c r="F9" s="9"/>
      <c r="G9" s="17"/>
      <c r="H9" s="57"/>
      <c r="I9" s="58"/>
      <c r="J9" s="4"/>
      <c r="K9" s="22"/>
      <c r="L9" s="23"/>
      <c r="M9" s="4"/>
      <c r="N9" s="4"/>
      <c r="O9" s="4"/>
    </row>
    <row r="10" spans="2:15" s="2" customFormat="1" ht="39.950000000000003" customHeight="1" x14ac:dyDescent="0.15">
      <c r="B10" s="9"/>
      <c r="C10" s="38"/>
      <c r="D10" s="53"/>
      <c r="E10" s="9"/>
      <c r="F10" s="9"/>
      <c r="G10" s="17"/>
      <c r="H10" s="51"/>
      <c r="I10" s="4"/>
      <c r="J10" s="4"/>
      <c r="K10" s="22"/>
      <c r="L10" s="23"/>
      <c r="M10" s="4"/>
      <c r="N10" s="4"/>
      <c r="O10" s="4"/>
    </row>
    <row r="11" spans="2:15" s="2" customFormat="1" ht="39.950000000000003" customHeight="1" x14ac:dyDescent="0.15">
      <c r="B11" s="9"/>
      <c r="C11" s="38"/>
      <c r="D11" s="53"/>
      <c r="E11" s="49"/>
      <c r="F11" s="9"/>
      <c r="G11" s="11"/>
      <c r="H11" s="51"/>
      <c r="I11" s="4"/>
      <c r="J11" s="4"/>
      <c r="K11" s="22"/>
      <c r="L11" s="23"/>
      <c r="M11" s="4"/>
      <c r="N11" s="4"/>
      <c r="O11" s="4"/>
    </row>
    <row r="12" spans="2:15" s="2" customFormat="1" ht="39.950000000000003" customHeight="1" x14ac:dyDescent="0.15">
      <c r="B12" s="9"/>
      <c r="C12" s="38"/>
      <c r="D12" s="53"/>
      <c r="E12" s="49"/>
      <c r="F12" s="9"/>
      <c r="G12" s="11"/>
      <c r="H12" s="51"/>
      <c r="I12" s="4"/>
      <c r="J12" s="4"/>
      <c r="K12" s="22"/>
      <c r="L12" s="23"/>
      <c r="M12" s="4"/>
      <c r="N12" s="4"/>
      <c r="O12" s="4"/>
    </row>
    <row r="13" spans="2:15" s="2" customFormat="1" ht="39.950000000000003" customHeight="1" x14ac:dyDescent="0.15">
      <c r="B13" s="9"/>
      <c r="C13" s="38"/>
      <c r="D13" s="53"/>
      <c r="E13" s="9"/>
      <c r="F13" s="9"/>
      <c r="G13" s="11"/>
      <c r="H13" s="51"/>
      <c r="I13" s="4"/>
      <c r="J13" s="4"/>
      <c r="K13" s="24"/>
      <c r="L13"/>
      <c r="M13" s="4"/>
      <c r="N13" s="4"/>
      <c r="O13" s="4"/>
    </row>
    <row r="14" spans="2:15" s="2" customFormat="1" ht="39.950000000000003" customHeight="1" x14ac:dyDescent="0.15">
      <c r="B14" s="9"/>
      <c r="C14" s="38"/>
      <c r="D14" s="53"/>
      <c r="E14" s="9"/>
      <c r="F14" s="9"/>
      <c r="G14" s="17"/>
      <c r="H14" s="51"/>
      <c r="I14" s="4"/>
      <c r="J14" s="4"/>
      <c r="K14" s="22"/>
      <c r="L14" s="23"/>
      <c r="M14" s="4"/>
      <c r="N14" s="4"/>
      <c r="O14" s="4"/>
    </row>
    <row r="15" spans="2:15" s="2" customFormat="1" ht="39.950000000000003" customHeight="1" x14ac:dyDescent="0.15">
      <c r="B15" s="9"/>
      <c r="C15" s="38"/>
      <c r="D15" s="54"/>
      <c r="E15" s="9"/>
      <c r="F15" s="9"/>
      <c r="G15" s="11"/>
      <c r="H15" s="51"/>
      <c r="I15" s="4"/>
      <c r="J15" s="4"/>
      <c r="K15" s="24"/>
      <c r="L15"/>
      <c r="M15" s="4"/>
      <c r="N15" s="4"/>
      <c r="O15" s="4"/>
    </row>
    <row r="16" spans="2:15" s="2" customFormat="1" ht="39.950000000000003" customHeight="1" x14ac:dyDescent="0.15">
      <c r="B16" s="9"/>
      <c r="C16" s="38"/>
      <c r="D16" s="54"/>
      <c r="E16" s="9"/>
      <c r="F16" s="9"/>
      <c r="G16" s="11"/>
      <c r="H16" s="51"/>
      <c r="I16" s="4"/>
      <c r="J16" s="4"/>
      <c r="K16" s="22"/>
      <c r="L16" s="23"/>
      <c r="M16" s="4"/>
      <c r="N16" s="4"/>
      <c r="O16" s="4"/>
    </row>
    <row r="17" spans="2:15" s="2" customFormat="1" ht="39.950000000000003" customHeight="1" x14ac:dyDescent="0.15">
      <c r="B17" s="9"/>
      <c r="C17" s="38"/>
      <c r="D17" s="53"/>
      <c r="E17" s="9"/>
      <c r="F17" s="9"/>
      <c r="G17" s="17"/>
      <c r="H17" s="51"/>
      <c r="I17" s="4"/>
      <c r="J17" s="4"/>
      <c r="K17" s="22"/>
      <c r="L17" s="23"/>
      <c r="M17" s="4"/>
      <c r="N17" s="4"/>
      <c r="O17" s="4"/>
    </row>
    <row r="18" spans="2:15" s="2" customFormat="1" ht="39.950000000000003" customHeight="1" x14ac:dyDescent="0.15">
      <c r="B18" s="9"/>
      <c r="C18" s="38"/>
      <c r="D18" s="53"/>
      <c r="E18" s="9"/>
      <c r="F18" s="9"/>
      <c r="G18" s="17"/>
      <c r="H18" s="51"/>
      <c r="I18" s="4"/>
      <c r="J18" s="4"/>
      <c r="K18" s="22"/>
      <c r="L18" s="23"/>
      <c r="M18" s="4"/>
      <c r="N18" s="4"/>
      <c r="O18" s="4"/>
    </row>
    <row r="19" spans="2:15" s="2" customFormat="1" ht="39.950000000000003" customHeight="1" x14ac:dyDescent="0.15">
      <c r="B19" s="9"/>
      <c r="C19" s="38"/>
      <c r="D19" s="53"/>
      <c r="E19" s="9"/>
      <c r="F19" s="9"/>
      <c r="G19" s="17"/>
      <c r="H19" s="51"/>
      <c r="I19" s="4"/>
      <c r="J19" s="4"/>
      <c r="K19" s="22"/>
      <c r="L19" s="23"/>
      <c r="M19" s="4"/>
      <c r="N19" s="4"/>
      <c r="O19" s="4"/>
    </row>
    <row r="20" spans="2:15" s="2" customFormat="1" ht="39.950000000000003" customHeight="1" x14ac:dyDescent="0.15">
      <c r="B20" s="9"/>
      <c r="C20" s="38"/>
      <c r="D20" s="53"/>
      <c r="E20" s="9"/>
      <c r="F20" s="9"/>
      <c r="G20" s="17"/>
      <c r="H20" s="51"/>
      <c r="I20" s="4"/>
      <c r="J20" s="4"/>
      <c r="K20" s="22"/>
      <c r="L20" s="23"/>
      <c r="M20" s="4"/>
      <c r="N20" s="4"/>
      <c r="O20" s="4"/>
    </row>
    <row r="21" spans="2:15" s="2" customFormat="1" ht="39.950000000000003" customHeight="1" x14ac:dyDescent="0.15">
      <c r="B21" s="9"/>
      <c r="C21" s="38"/>
      <c r="D21" s="53"/>
      <c r="E21" s="9"/>
      <c r="F21" s="9"/>
      <c r="G21" s="17"/>
      <c r="H21" s="51"/>
      <c r="I21" s="4"/>
      <c r="J21" s="4"/>
      <c r="K21" s="22"/>
      <c r="L21" s="23"/>
      <c r="M21" s="4"/>
      <c r="N21" s="4"/>
      <c r="O21" s="15"/>
    </row>
    <row r="22" spans="2:15" s="2" customFormat="1" ht="39.950000000000003" customHeight="1" x14ac:dyDescent="0.15">
      <c r="B22" s="9"/>
      <c r="C22" s="38"/>
      <c r="D22" s="53"/>
      <c r="E22" s="9"/>
      <c r="F22" s="9"/>
      <c r="G22" s="17"/>
      <c r="H22" s="51"/>
      <c r="I22" s="4"/>
      <c r="J22" s="4"/>
      <c r="K22" s="22"/>
      <c r="L22" s="23"/>
      <c r="M22" s="4"/>
      <c r="N22" s="4"/>
      <c r="O22" s="15"/>
    </row>
    <row r="23" spans="2:15" s="2" customFormat="1" ht="39.950000000000003" customHeight="1" x14ac:dyDescent="0.15">
      <c r="B23" s="9"/>
      <c r="C23" s="38"/>
      <c r="D23" s="54"/>
      <c r="E23" s="49"/>
      <c r="F23" s="9"/>
      <c r="G23" s="11"/>
      <c r="H23" s="51"/>
      <c r="I23" s="4"/>
      <c r="J23" s="4"/>
      <c r="K23" s="22"/>
      <c r="L23" s="23"/>
      <c r="M23" s="4"/>
      <c r="N23" s="4"/>
      <c r="O23" s="4"/>
    </row>
    <row r="24" spans="2:15" s="2" customFormat="1" ht="39.950000000000003" customHeight="1" x14ac:dyDescent="0.15">
      <c r="B24" s="47"/>
      <c r="C24" s="38"/>
      <c r="D24" s="54"/>
      <c r="E24" s="48"/>
      <c r="F24" s="9"/>
      <c r="G24" s="11"/>
      <c r="H24" s="51"/>
      <c r="I24" s="4"/>
      <c r="J24" s="4"/>
      <c r="K24" s="22"/>
      <c r="L24" s="23"/>
      <c r="M24" s="4"/>
      <c r="N24" s="4"/>
      <c r="O24" s="4"/>
    </row>
    <row r="25" spans="2:15" s="2" customFormat="1" ht="39.950000000000003" customHeight="1" x14ac:dyDescent="0.15">
      <c r="B25" s="9"/>
      <c r="C25" s="38"/>
      <c r="D25" s="54"/>
      <c r="E25" s="9"/>
      <c r="F25" s="9"/>
      <c r="G25" s="11"/>
      <c r="H25" s="51"/>
      <c r="I25" s="4"/>
      <c r="J25" s="4"/>
      <c r="K25" s="24"/>
      <c r="L25"/>
      <c r="M25" s="4"/>
      <c r="N25" s="4"/>
      <c r="O25" s="4"/>
    </row>
    <row r="26" spans="2:15" s="2" customFormat="1" ht="39.950000000000003" customHeight="1" x14ac:dyDescent="0.15">
      <c r="B26" s="9"/>
      <c r="C26" s="38"/>
      <c r="D26" s="54"/>
      <c r="E26" s="9"/>
      <c r="F26" s="9"/>
      <c r="G26" s="11"/>
      <c r="H26" s="51"/>
      <c r="I26" s="4"/>
      <c r="J26" s="4"/>
      <c r="K26" s="22"/>
      <c r="L26" s="23"/>
      <c r="M26" s="4"/>
      <c r="N26" s="4"/>
      <c r="O26" s="4"/>
    </row>
    <row r="27" spans="2:15" s="2" customFormat="1" ht="39.950000000000003" customHeight="1" x14ac:dyDescent="0.15">
      <c r="B27" s="9"/>
      <c r="C27" s="38"/>
      <c r="D27" s="54"/>
      <c r="E27" s="9"/>
      <c r="F27" s="9"/>
      <c r="G27" s="11"/>
      <c r="H27" s="51"/>
      <c r="I27" s="4"/>
      <c r="J27" s="4"/>
      <c r="K27" s="24"/>
      <c r="L27"/>
      <c r="M27" s="4"/>
      <c r="N27" s="4"/>
      <c r="O27" s="4"/>
    </row>
    <row r="28" spans="2:15" s="2" customFormat="1" ht="39.950000000000003" customHeight="1" x14ac:dyDescent="0.15">
      <c r="B28" s="9"/>
      <c r="C28" s="38"/>
      <c r="D28" s="54"/>
      <c r="E28" s="9"/>
      <c r="F28" s="9"/>
      <c r="G28" s="11"/>
      <c r="H28" s="51"/>
      <c r="I28" s="4"/>
      <c r="J28" s="4"/>
      <c r="K28" s="22"/>
      <c r="L28" s="23"/>
      <c r="M28" s="4"/>
      <c r="N28" s="4"/>
      <c r="O28" s="4"/>
    </row>
    <row r="29" spans="2:15" s="2" customFormat="1" ht="38.25" customHeight="1" x14ac:dyDescent="0.15">
      <c r="B29" s="132" t="s">
        <v>33</v>
      </c>
      <c r="C29" s="133"/>
      <c r="D29" s="133"/>
      <c r="E29" s="133"/>
      <c r="F29" s="133"/>
    </row>
    <row r="30" spans="2:15" s="2" customFormat="1" ht="35.1" customHeight="1" x14ac:dyDescent="0.15">
      <c r="B30" t="s">
        <v>34</v>
      </c>
    </row>
    <row r="31" spans="2:15" s="2" customFormat="1" ht="35.1" customHeight="1" x14ac:dyDescent="0.15">
      <c r="B31" t="s">
        <v>35</v>
      </c>
    </row>
    <row r="32" spans="2:15" ht="35.1" customHeight="1" x14ac:dyDescent="0.15">
      <c r="K32" t="s">
        <v>139</v>
      </c>
      <c r="L32" t="s">
        <v>204</v>
      </c>
    </row>
    <row r="33" spans="11:12" ht="35.1" customHeight="1" x14ac:dyDescent="0.15">
      <c r="K33" t="s">
        <v>73</v>
      </c>
      <c r="L33" t="s">
        <v>203</v>
      </c>
    </row>
    <row r="34" spans="11:12" x14ac:dyDescent="0.15">
      <c r="K34" t="s">
        <v>205</v>
      </c>
      <c r="L34"/>
    </row>
    <row r="35" spans="11:12" x14ac:dyDescent="0.15">
      <c r="K35" t="s">
        <v>206</v>
      </c>
      <c r="L35"/>
    </row>
  </sheetData>
  <mergeCells count="13">
    <mergeCell ref="B29:F29"/>
    <mergeCell ref="H5:H6"/>
    <mergeCell ref="I5:I6"/>
    <mergeCell ref="J5:J6"/>
    <mergeCell ref="K5:M5"/>
    <mergeCell ref="N5:N6"/>
    <mergeCell ref="O5:O6"/>
    <mergeCell ref="B5:B6"/>
    <mergeCell ref="C5:C6"/>
    <mergeCell ref="D5:D6"/>
    <mergeCell ref="E5:E6"/>
    <mergeCell ref="F5:F6"/>
    <mergeCell ref="G5:G6"/>
  </mergeCells>
  <phoneticPr fontId="2"/>
  <conditionalFormatting sqref="E24">
    <cfRule type="cellIs" dxfId="1" priority="1" stopIfTrue="1" operator="equal">
      <formula>1</formula>
    </cfRule>
    <cfRule type="cellIs" dxfId="0" priority="2" stopIfTrue="1" operator="equal">
      <formula>1</formula>
    </cfRule>
  </conditionalFormatting>
  <dataValidations count="2">
    <dataValidation type="list" allowBlank="1" showInputMessage="1" showErrorMessage="1" sqref="K28 K16:K26 K7:K14" xr:uid="{3A22CBED-B9AA-4BCB-A138-E12DF1D1BB88}">
      <formula1>$J$32:$J$35</formula1>
    </dataValidation>
    <dataValidation type="list" allowBlank="1" showInputMessage="1" showErrorMessage="1" sqref="L7:L28" xr:uid="{5B16DB8A-4742-4559-87C8-34F7540A4816}">
      <formula1>$K$32:$K$33</formula1>
    </dataValidation>
  </dataValidations>
  <pageMargins left="0.78740157480314965" right="0.59055118110236227" top="0.59055118110236227" bottom="0.98425196850393704" header="0.51181102362204722" footer="0.51181102362204722"/>
  <pageSetup paperSize="9" scale="55" fitToHeight="0"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21"/>
  <sheetViews>
    <sheetView view="pageBreakPreview" topLeftCell="A4" zoomScale="75" zoomScaleNormal="75" zoomScaleSheetLayoutView="75" workbookViewId="0">
      <selection activeCell="E11" sqref="E11"/>
    </sheetView>
  </sheetViews>
  <sheetFormatPr defaultColWidth="9" defaultRowHeight="14.25" x14ac:dyDescent="0.15"/>
  <cols>
    <col min="1" max="1" width="2.875" style="1" customWidth="1"/>
    <col min="2" max="2" width="26.375" style="1" customWidth="1"/>
    <col min="3" max="3" width="25.625" style="1" customWidth="1"/>
    <col min="4" max="4" width="18.25" style="1" bestFit="1" customWidth="1"/>
    <col min="5" max="5" width="20.625" style="1" customWidth="1"/>
    <col min="6" max="6" width="16.375" style="1" customWidth="1"/>
    <col min="7" max="8" width="15.625" style="1" customWidth="1"/>
    <col min="9" max="9" width="9" style="1"/>
    <col min="10" max="10" width="9.25" style="1" customWidth="1"/>
    <col min="11" max="11" width="12.375" style="1" customWidth="1"/>
    <col min="12" max="12" width="8.125" style="1" customWidth="1"/>
    <col min="13" max="13" width="11.375" style="1" customWidth="1"/>
    <col min="14" max="16384" width="9" style="1"/>
  </cols>
  <sheetData>
    <row r="1" spans="1:13" x14ac:dyDescent="0.15">
      <c r="M1" s="6" t="s">
        <v>12</v>
      </c>
    </row>
    <row r="2" spans="1:13" s="5" customFormat="1" ht="19.5" customHeight="1" x14ac:dyDescent="0.15">
      <c r="B2" s="5" t="s">
        <v>0</v>
      </c>
    </row>
    <row r="5" spans="1:13" s="2" customFormat="1" ht="28.5" customHeight="1" x14ac:dyDescent="0.15">
      <c r="B5" s="120" t="s">
        <v>1</v>
      </c>
      <c r="C5" s="120" t="s">
        <v>2</v>
      </c>
      <c r="D5" s="134" t="s">
        <v>3</v>
      </c>
      <c r="E5" s="129" t="s">
        <v>17</v>
      </c>
      <c r="F5" s="129" t="s">
        <v>16</v>
      </c>
      <c r="G5" s="120" t="s">
        <v>4</v>
      </c>
      <c r="H5" s="120" t="s">
        <v>5</v>
      </c>
      <c r="I5" s="122" t="s">
        <v>6</v>
      </c>
      <c r="J5" s="124" t="s">
        <v>21</v>
      </c>
      <c r="K5" s="125"/>
      <c r="L5" s="126"/>
      <c r="M5" s="3" t="s">
        <v>7</v>
      </c>
    </row>
    <row r="6" spans="1:13" s="2" customFormat="1" ht="45" customHeight="1" x14ac:dyDescent="0.15">
      <c r="B6" s="121"/>
      <c r="C6" s="121"/>
      <c r="D6" s="135"/>
      <c r="E6" s="130"/>
      <c r="F6" s="130"/>
      <c r="G6" s="121"/>
      <c r="H6" s="121"/>
      <c r="I6" s="123"/>
      <c r="J6" s="21" t="s">
        <v>22</v>
      </c>
      <c r="K6" s="21" t="s">
        <v>23</v>
      </c>
      <c r="L6" s="21" t="s">
        <v>24</v>
      </c>
      <c r="M6" s="3"/>
    </row>
    <row r="7" spans="1:13" s="2" customFormat="1" ht="39.950000000000003" customHeight="1" x14ac:dyDescent="0.15">
      <c r="B7" s="15" t="s">
        <v>262</v>
      </c>
      <c r="C7" s="46" t="s">
        <v>208</v>
      </c>
      <c r="D7" s="108">
        <v>44979</v>
      </c>
      <c r="E7" s="100" t="s">
        <v>228</v>
      </c>
      <c r="F7" s="101" t="s">
        <v>216</v>
      </c>
      <c r="G7" s="4"/>
      <c r="H7" s="56">
        <v>103400000</v>
      </c>
      <c r="I7" s="4"/>
      <c r="J7" s="22"/>
      <c r="K7" s="23"/>
      <c r="L7" s="4"/>
      <c r="M7" s="4"/>
    </row>
    <row r="8" spans="1:13" s="2" customFormat="1" ht="39.950000000000003" customHeight="1" x14ac:dyDescent="0.15">
      <c r="B8" s="13" t="s">
        <v>213</v>
      </c>
      <c r="C8" s="46" t="s">
        <v>208</v>
      </c>
      <c r="D8" s="99">
        <v>45094</v>
      </c>
      <c r="E8" s="100" t="s">
        <v>228</v>
      </c>
      <c r="F8" s="101" t="s">
        <v>216</v>
      </c>
      <c r="G8" s="101"/>
      <c r="H8" s="102">
        <v>15950000</v>
      </c>
      <c r="I8" s="58"/>
      <c r="J8" s="22"/>
      <c r="K8" s="23"/>
      <c r="L8" s="4"/>
      <c r="M8" s="4"/>
    </row>
    <row r="9" spans="1:13" s="2" customFormat="1" ht="39.950000000000003" customHeight="1" x14ac:dyDescent="0.15">
      <c r="B9" s="15" t="s">
        <v>214</v>
      </c>
      <c r="C9" s="46" t="s">
        <v>208</v>
      </c>
      <c r="D9" s="50">
        <v>45099</v>
      </c>
      <c r="E9" s="13" t="s">
        <v>227</v>
      </c>
      <c r="F9" s="101" t="s">
        <v>216</v>
      </c>
      <c r="G9" s="4"/>
      <c r="H9" s="52">
        <v>59180000</v>
      </c>
      <c r="I9" s="58"/>
      <c r="J9" s="22"/>
      <c r="K9" s="23"/>
      <c r="L9" s="4"/>
      <c r="M9" s="4"/>
    </row>
    <row r="10" spans="1:13" s="2" customFormat="1" ht="39.950000000000003" customHeight="1" x14ac:dyDescent="0.15">
      <c r="B10" s="79" t="s">
        <v>215</v>
      </c>
      <c r="C10" s="46" t="s">
        <v>208</v>
      </c>
      <c r="D10" s="50">
        <v>45100</v>
      </c>
      <c r="E10" s="76" t="s">
        <v>229</v>
      </c>
      <c r="F10" s="101" t="s">
        <v>216</v>
      </c>
      <c r="G10" s="4"/>
      <c r="H10" s="52">
        <v>38269000</v>
      </c>
      <c r="I10" s="58"/>
      <c r="J10" s="22"/>
      <c r="K10" s="23"/>
      <c r="L10" s="4"/>
      <c r="M10" s="4"/>
    </row>
    <row r="11" spans="1:13" s="2" customFormat="1" ht="39.950000000000003" customHeight="1" x14ac:dyDescent="0.15">
      <c r="B11" s="13" t="s">
        <v>240</v>
      </c>
      <c r="C11" s="46" t="s">
        <v>208</v>
      </c>
      <c r="D11" s="50">
        <v>45190</v>
      </c>
      <c r="E11" s="13" t="s">
        <v>241</v>
      </c>
      <c r="F11" s="101" t="s">
        <v>216</v>
      </c>
      <c r="G11" s="4"/>
      <c r="H11" s="56">
        <v>14300000</v>
      </c>
      <c r="I11" s="4"/>
      <c r="J11" s="22"/>
      <c r="K11" s="23"/>
      <c r="L11" s="4"/>
      <c r="M11" s="4"/>
    </row>
    <row r="12" spans="1:13" s="2" customFormat="1" ht="39.950000000000003" customHeight="1" x14ac:dyDescent="0.15">
      <c r="B12" s="111" t="s">
        <v>238</v>
      </c>
      <c r="C12" s="46" t="s">
        <v>208</v>
      </c>
      <c r="D12" s="108">
        <v>45195</v>
      </c>
      <c r="E12" s="111" t="s">
        <v>239</v>
      </c>
      <c r="F12" s="101" t="s">
        <v>216</v>
      </c>
      <c r="G12" s="4"/>
      <c r="H12" s="52">
        <v>20900000</v>
      </c>
      <c r="I12" s="4"/>
      <c r="J12" s="22"/>
      <c r="K12" s="23"/>
      <c r="L12" s="4"/>
      <c r="M12" s="4"/>
    </row>
    <row r="13" spans="1:13" s="2" customFormat="1" ht="39.950000000000003" customHeight="1" x14ac:dyDescent="0.15">
      <c r="A13" s="114"/>
      <c r="B13" s="4" t="s">
        <v>260</v>
      </c>
      <c r="C13" s="46" t="s">
        <v>208</v>
      </c>
      <c r="D13" s="108">
        <v>45268</v>
      </c>
      <c r="E13" s="112" t="s">
        <v>261</v>
      </c>
      <c r="F13" s="101" t="s">
        <v>216</v>
      </c>
      <c r="G13" s="4"/>
      <c r="H13" s="52">
        <v>8250000</v>
      </c>
      <c r="I13" s="4"/>
      <c r="J13" s="22"/>
      <c r="K13" s="23"/>
      <c r="L13" s="4"/>
      <c r="M13" s="4"/>
    </row>
    <row r="14" spans="1:13" s="2" customFormat="1" ht="35.1" customHeight="1" x14ac:dyDescent="0.15">
      <c r="B14" s="115" t="s">
        <v>31</v>
      </c>
      <c r="H14" s="113"/>
    </row>
    <row r="15" spans="1:13" s="2" customFormat="1" ht="35.1" customHeight="1" x14ac:dyDescent="0.15">
      <c r="B15" t="s">
        <v>32</v>
      </c>
    </row>
    <row r="16" spans="1:13" s="2" customFormat="1" ht="35.1" customHeight="1" x14ac:dyDescent="0.15">
      <c r="B16"/>
    </row>
    <row r="17" spans="10:11" s="2" customFormat="1" ht="35.1" customHeight="1" x14ac:dyDescent="0.15"/>
    <row r="18" spans="10:11" ht="19.5" customHeight="1" x14ac:dyDescent="0.15">
      <c r="J18" t="s">
        <v>25</v>
      </c>
      <c r="K18" t="s">
        <v>26</v>
      </c>
    </row>
    <row r="19" spans="10:11" ht="19.5" customHeight="1" x14ac:dyDescent="0.15">
      <c r="J19" t="s">
        <v>27</v>
      </c>
      <c r="K19" t="s">
        <v>28</v>
      </c>
    </row>
    <row r="20" spans="10:11" ht="19.5" customHeight="1" x14ac:dyDescent="0.15">
      <c r="J20" t="s">
        <v>29</v>
      </c>
      <c r="K20"/>
    </row>
    <row r="21" spans="10:11" ht="19.5" customHeight="1" x14ac:dyDescent="0.15">
      <c r="J21" t="s">
        <v>30</v>
      </c>
      <c r="K21"/>
    </row>
  </sheetData>
  <autoFilter ref="A5:M5" xr:uid="{00000000-0001-0000-0100-000000000000}">
    <filterColumn colId="9" showButton="0"/>
    <filterColumn colId="10" showButton="0"/>
  </autoFilter>
  <mergeCells count="9">
    <mergeCell ref="H5:H6"/>
    <mergeCell ref="I5:I6"/>
    <mergeCell ref="J5:L5"/>
    <mergeCell ref="B5:B6"/>
    <mergeCell ref="C5:C6"/>
    <mergeCell ref="D5:D6"/>
    <mergeCell ref="E5:E6"/>
    <mergeCell ref="F5:F6"/>
    <mergeCell ref="G5:G6"/>
  </mergeCells>
  <phoneticPr fontId="2"/>
  <dataValidations count="2">
    <dataValidation type="list" allowBlank="1" showInputMessage="1" showErrorMessage="1" sqref="J7:J13" xr:uid="{00000000-0002-0000-0100-000000000000}">
      <formula1>$J$18:$J$21</formula1>
    </dataValidation>
    <dataValidation type="list" allowBlank="1" showInputMessage="1" showErrorMessage="1" sqref="K7:K13" xr:uid="{00000000-0002-0000-0100-000001000000}">
      <formula1>$K$18:$K$19</formula1>
    </dataValidation>
  </dataValidations>
  <pageMargins left="0.78740157480314965" right="0.39370078740157483" top="0.59055118110236227" bottom="0.98425196850393704" header="0.51181102362204722" footer="0.51181102362204722"/>
  <pageSetup paperSize="9" scale="71" orientation="landscape" horizontalDpi="360" verticalDpi="36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N57"/>
  <sheetViews>
    <sheetView view="pageBreakPreview" zoomScale="90" zoomScaleNormal="75" zoomScaleSheetLayoutView="90" workbookViewId="0">
      <pane xSplit="2" ySplit="6" topLeftCell="C46" activePane="bottomRight" state="frozen"/>
      <selection pane="topRight" activeCell="C1" sqref="C1"/>
      <selection pane="bottomLeft" activeCell="A7" sqref="A7"/>
      <selection pane="bottomRight" activeCell="C51" sqref="C51"/>
    </sheetView>
  </sheetViews>
  <sheetFormatPr defaultColWidth="9" defaultRowHeight="14.25" x14ac:dyDescent="0.15"/>
  <cols>
    <col min="1" max="1" width="2.875" style="1" customWidth="1"/>
    <col min="2" max="2" width="30.125" style="1" customWidth="1"/>
    <col min="3" max="3" width="25.625" style="1" customWidth="1"/>
    <col min="4" max="4" width="19.375" style="1" bestFit="1" customWidth="1"/>
    <col min="5" max="5" width="20.625" style="67" customWidth="1"/>
    <col min="6" max="6" width="20.625" style="1" customWidth="1"/>
    <col min="7" max="7" width="13.25" style="1" customWidth="1"/>
    <col min="8" max="8" width="15.625" style="1" customWidth="1"/>
    <col min="9" max="9" width="9" style="1"/>
    <col min="10" max="10" width="9.25" style="1" customWidth="1"/>
    <col min="11" max="11" width="12.375" style="1" customWidth="1"/>
    <col min="12" max="12" width="8.125" style="1" customWidth="1"/>
    <col min="13" max="13" width="11.375" style="1" customWidth="1"/>
    <col min="14" max="14" width="0" style="1" hidden="1" customWidth="1"/>
    <col min="15" max="16384" width="9" style="1"/>
  </cols>
  <sheetData>
    <row r="1" spans="2:14" x14ac:dyDescent="0.15">
      <c r="E1" s="1"/>
      <c r="M1" s="6" t="s">
        <v>11</v>
      </c>
    </row>
    <row r="2" spans="2:14" s="5" customFormat="1" ht="17.25" x14ac:dyDescent="0.15">
      <c r="B2" s="5" t="s">
        <v>9</v>
      </c>
    </row>
    <row r="3" spans="2:14" x14ac:dyDescent="0.15">
      <c r="E3" s="1"/>
    </row>
    <row r="4" spans="2:14" x14ac:dyDescent="0.15">
      <c r="E4" s="1"/>
    </row>
    <row r="5" spans="2:14" s="2" customFormat="1" ht="13.5" x14ac:dyDescent="0.15">
      <c r="B5" s="120" t="s">
        <v>20</v>
      </c>
      <c r="C5" s="120" t="s">
        <v>2</v>
      </c>
      <c r="D5" s="122" t="s">
        <v>3</v>
      </c>
      <c r="E5" s="129" t="s">
        <v>17</v>
      </c>
      <c r="F5" s="129" t="s">
        <v>16</v>
      </c>
      <c r="G5" s="120" t="s">
        <v>4</v>
      </c>
      <c r="H5" s="120" t="s">
        <v>5</v>
      </c>
      <c r="I5" s="122" t="s">
        <v>6</v>
      </c>
      <c r="J5" s="124" t="s">
        <v>21</v>
      </c>
      <c r="K5" s="125"/>
      <c r="L5" s="126"/>
      <c r="M5" s="127" t="s">
        <v>7</v>
      </c>
      <c r="N5" s="131" t="s">
        <v>207</v>
      </c>
    </row>
    <row r="6" spans="2:14" s="2" customFormat="1" ht="40.5" x14ac:dyDescent="0.15">
      <c r="B6" s="121"/>
      <c r="C6" s="121"/>
      <c r="D6" s="123"/>
      <c r="E6" s="130"/>
      <c r="F6" s="130"/>
      <c r="G6" s="121"/>
      <c r="H6" s="121"/>
      <c r="I6" s="123"/>
      <c r="J6" s="21" t="s">
        <v>22</v>
      </c>
      <c r="K6" s="21" t="s">
        <v>23</v>
      </c>
      <c r="L6" s="21" t="s">
        <v>24</v>
      </c>
      <c r="M6" s="128"/>
      <c r="N6" s="131"/>
    </row>
    <row r="7" spans="2:14" s="2" customFormat="1" ht="27" x14ac:dyDescent="0.15">
      <c r="B7" s="72" t="s">
        <v>220</v>
      </c>
      <c r="C7" s="46" t="s">
        <v>208</v>
      </c>
      <c r="D7" s="71">
        <v>45040</v>
      </c>
      <c r="E7" s="77" t="s">
        <v>226</v>
      </c>
      <c r="F7" s="15" t="s">
        <v>216</v>
      </c>
      <c r="G7" s="74"/>
      <c r="H7" s="14">
        <v>2460920</v>
      </c>
      <c r="I7" s="58"/>
      <c r="J7" s="21"/>
      <c r="K7" s="21"/>
      <c r="L7" s="21"/>
      <c r="M7" s="3"/>
      <c r="N7" s="60"/>
    </row>
    <row r="8" spans="2:14" s="2" customFormat="1" ht="27" x14ac:dyDescent="0.15">
      <c r="B8" s="119" t="s">
        <v>210</v>
      </c>
      <c r="C8" s="46" t="s">
        <v>208</v>
      </c>
      <c r="D8" s="70">
        <v>45042</v>
      </c>
      <c r="E8" s="107" t="s">
        <v>209</v>
      </c>
      <c r="F8" s="4" t="str">
        <f>IF(B8=0,"","一般競争入札")</f>
        <v>一般競争入札</v>
      </c>
      <c r="G8" s="73"/>
      <c r="H8" s="14">
        <f>2808*618</f>
        <v>1735344</v>
      </c>
      <c r="I8" s="58"/>
      <c r="J8" s="41"/>
      <c r="K8" s="42"/>
      <c r="L8" s="37"/>
      <c r="M8" s="75"/>
      <c r="N8" s="4"/>
    </row>
    <row r="9" spans="2:14" s="2" customFormat="1" ht="31.5" x14ac:dyDescent="0.15">
      <c r="B9" s="64" t="s">
        <v>218</v>
      </c>
      <c r="C9" s="46" t="s">
        <v>208</v>
      </c>
      <c r="D9" s="71">
        <v>45114</v>
      </c>
      <c r="E9" s="65" t="s">
        <v>223</v>
      </c>
      <c r="F9" s="15" t="s">
        <v>217</v>
      </c>
      <c r="G9" s="59"/>
      <c r="H9" s="14">
        <v>215820000</v>
      </c>
      <c r="I9" s="58"/>
      <c r="J9" s="21"/>
      <c r="K9" s="21"/>
      <c r="L9" s="21"/>
      <c r="M9" s="7"/>
      <c r="N9" s="4"/>
    </row>
    <row r="10" spans="2:14" s="2" customFormat="1" ht="27" x14ac:dyDescent="0.15">
      <c r="B10" s="76" t="s">
        <v>219</v>
      </c>
      <c r="C10" s="46" t="s">
        <v>208</v>
      </c>
      <c r="D10" s="70">
        <v>45118</v>
      </c>
      <c r="E10" s="78" t="s">
        <v>222</v>
      </c>
      <c r="F10" s="4" t="str">
        <f t="shared" ref="F10:F22" si="0">IF(B10=0,"","一般競争入札")</f>
        <v>一般競争入札</v>
      </c>
      <c r="G10" s="73"/>
      <c r="H10" s="14">
        <v>5280000</v>
      </c>
      <c r="I10" s="58"/>
      <c r="J10" s="41"/>
      <c r="K10" s="42"/>
      <c r="L10" s="37"/>
      <c r="M10" s="75"/>
      <c r="N10" s="4"/>
    </row>
    <row r="11" spans="2:14" s="2" customFormat="1" ht="31.5" x14ac:dyDescent="0.15">
      <c r="B11" s="13" t="s">
        <v>232</v>
      </c>
      <c r="C11" s="46" t="s">
        <v>208</v>
      </c>
      <c r="D11" s="50">
        <v>45131</v>
      </c>
      <c r="E11" s="61" t="s">
        <v>233</v>
      </c>
      <c r="F11" s="4" t="str">
        <f t="shared" si="0"/>
        <v>一般競争入札</v>
      </c>
      <c r="G11" s="73"/>
      <c r="H11" s="14">
        <v>32780000</v>
      </c>
      <c r="I11" s="58"/>
      <c r="J11" s="41"/>
      <c r="K11" s="42"/>
      <c r="L11" s="37"/>
      <c r="M11" s="75"/>
      <c r="N11" s="4"/>
    </row>
    <row r="12" spans="2:14" s="2" customFormat="1" ht="27" x14ac:dyDescent="0.15">
      <c r="B12" s="64" t="s">
        <v>237</v>
      </c>
      <c r="C12" s="46" t="s">
        <v>208</v>
      </c>
      <c r="D12" s="71">
        <v>45181</v>
      </c>
      <c r="E12" s="65" t="s">
        <v>244</v>
      </c>
      <c r="F12" s="4" t="str">
        <f t="shared" si="0"/>
        <v>一般競争入札</v>
      </c>
      <c r="G12" s="4"/>
      <c r="H12" s="14">
        <v>6600000</v>
      </c>
      <c r="I12" s="58"/>
      <c r="J12" s="22"/>
      <c r="K12" s="23"/>
      <c r="L12" s="4"/>
      <c r="M12" s="4"/>
      <c r="N12" s="4"/>
    </row>
    <row r="13" spans="2:14" s="2" customFormat="1" ht="31.5" x14ac:dyDescent="0.15">
      <c r="B13" s="119" t="s">
        <v>320</v>
      </c>
      <c r="C13" s="46" t="s">
        <v>208</v>
      </c>
      <c r="D13" s="70">
        <v>45198</v>
      </c>
      <c r="E13" s="78" t="s">
        <v>247</v>
      </c>
      <c r="F13" s="4" t="str">
        <f t="shared" si="0"/>
        <v>一般競争入札</v>
      </c>
      <c r="G13" s="4"/>
      <c r="H13" s="109">
        <v>21765327</v>
      </c>
      <c r="I13" s="58"/>
      <c r="J13" s="22"/>
      <c r="K13" s="23"/>
      <c r="L13" s="4"/>
      <c r="M13" s="4"/>
      <c r="N13" s="4"/>
    </row>
    <row r="14" spans="2:14" s="2" customFormat="1" ht="31.5" x14ac:dyDescent="0.15">
      <c r="B14" s="119" t="s">
        <v>320</v>
      </c>
      <c r="C14" s="46" t="s">
        <v>208</v>
      </c>
      <c r="D14" s="70">
        <v>45198</v>
      </c>
      <c r="E14" s="61" t="s">
        <v>248</v>
      </c>
      <c r="F14" s="4" t="str">
        <f t="shared" si="0"/>
        <v>一般競争入札</v>
      </c>
      <c r="G14" s="4"/>
      <c r="H14" s="110">
        <v>4303325</v>
      </c>
      <c r="I14" s="58"/>
      <c r="J14" s="22"/>
      <c r="K14" s="23"/>
      <c r="L14" s="4"/>
      <c r="M14" s="4"/>
      <c r="N14" s="4"/>
    </row>
    <row r="15" spans="2:14" s="2" customFormat="1" ht="27" x14ac:dyDescent="0.15">
      <c r="B15" s="119" t="s">
        <v>320</v>
      </c>
      <c r="C15" s="46" t="s">
        <v>208</v>
      </c>
      <c r="D15" s="70">
        <v>45198</v>
      </c>
      <c r="E15" s="107" t="s">
        <v>249</v>
      </c>
      <c r="F15" s="4" t="str">
        <f t="shared" si="0"/>
        <v>一般競争入札</v>
      </c>
      <c r="G15" s="73"/>
      <c r="H15" s="110">
        <v>3283691</v>
      </c>
      <c r="I15" s="58"/>
      <c r="J15" s="22"/>
      <c r="K15" s="23"/>
      <c r="L15" s="4"/>
      <c r="M15" s="4"/>
      <c r="N15" s="4"/>
    </row>
    <row r="16" spans="2:14" s="2" customFormat="1" ht="27" x14ac:dyDescent="0.15">
      <c r="B16" s="119" t="s">
        <v>320</v>
      </c>
      <c r="C16" s="46" t="s">
        <v>208</v>
      </c>
      <c r="D16" s="70">
        <v>45198</v>
      </c>
      <c r="E16" s="61" t="s">
        <v>250</v>
      </c>
      <c r="F16" s="4" t="str">
        <f t="shared" si="0"/>
        <v>一般競争入札</v>
      </c>
      <c r="G16" s="4"/>
      <c r="H16" s="110">
        <v>25137804</v>
      </c>
      <c r="I16" s="58"/>
      <c r="J16" s="22"/>
      <c r="K16" s="23"/>
      <c r="L16" s="4"/>
      <c r="M16" s="4"/>
      <c r="N16" s="4"/>
    </row>
    <row r="17" spans="2:14" s="2" customFormat="1" ht="31.5" x14ac:dyDescent="0.15">
      <c r="B17" s="119" t="s">
        <v>320</v>
      </c>
      <c r="C17" s="46" t="s">
        <v>208</v>
      </c>
      <c r="D17" s="70">
        <v>45198</v>
      </c>
      <c r="E17" s="61" t="s">
        <v>251</v>
      </c>
      <c r="F17" s="4" t="str">
        <f t="shared" si="0"/>
        <v>一般競争入札</v>
      </c>
      <c r="G17" s="4"/>
      <c r="H17" s="110">
        <v>48389</v>
      </c>
      <c r="I17" s="58"/>
      <c r="J17" s="22"/>
      <c r="K17" s="23"/>
      <c r="L17" s="4"/>
      <c r="M17" s="4"/>
      <c r="N17" s="4"/>
    </row>
    <row r="18" spans="2:14" s="2" customFormat="1" ht="31.5" x14ac:dyDescent="0.15">
      <c r="B18" s="119" t="s">
        <v>320</v>
      </c>
      <c r="C18" s="46" t="s">
        <v>208</v>
      </c>
      <c r="D18" s="70">
        <v>45198</v>
      </c>
      <c r="E18" s="61" t="s">
        <v>252</v>
      </c>
      <c r="F18" s="4" t="str">
        <f t="shared" si="0"/>
        <v>一般競争入札</v>
      </c>
      <c r="G18" s="4"/>
      <c r="H18" s="110">
        <v>2380489</v>
      </c>
      <c r="I18" s="58"/>
      <c r="J18" s="22"/>
      <c r="K18" s="23"/>
      <c r="L18" s="4"/>
      <c r="M18" s="4"/>
      <c r="N18" s="4"/>
    </row>
    <row r="19" spans="2:14" s="2" customFormat="1" ht="27" x14ac:dyDescent="0.15">
      <c r="B19" s="119" t="s">
        <v>320</v>
      </c>
      <c r="C19" s="46" t="s">
        <v>208</v>
      </c>
      <c r="D19" s="70">
        <v>45198</v>
      </c>
      <c r="E19" s="61" t="s">
        <v>253</v>
      </c>
      <c r="F19" s="4" t="str">
        <f t="shared" si="0"/>
        <v>一般競争入札</v>
      </c>
      <c r="G19" s="4"/>
      <c r="H19" s="110">
        <v>2788330</v>
      </c>
      <c r="I19" s="58"/>
      <c r="J19" s="22"/>
      <c r="K19" s="23"/>
      <c r="L19" s="4"/>
      <c r="M19" s="4"/>
      <c r="N19" s="4"/>
    </row>
    <row r="20" spans="2:14" s="2" customFormat="1" ht="31.5" x14ac:dyDescent="0.15">
      <c r="B20" s="119" t="s">
        <v>320</v>
      </c>
      <c r="C20" s="46" t="s">
        <v>208</v>
      </c>
      <c r="D20" s="70">
        <v>45198</v>
      </c>
      <c r="E20" s="61" t="s">
        <v>254</v>
      </c>
      <c r="F20" s="4" t="str">
        <f t="shared" si="0"/>
        <v>一般競争入札</v>
      </c>
      <c r="G20" s="4"/>
      <c r="H20" s="110">
        <v>4922412</v>
      </c>
      <c r="I20" s="58"/>
      <c r="J20" s="22"/>
      <c r="K20" s="23"/>
      <c r="L20" s="4"/>
      <c r="M20" s="4"/>
      <c r="N20" s="4"/>
    </row>
    <row r="21" spans="2:14" s="2" customFormat="1" ht="27" x14ac:dyDescent="0.15">
      <c r="B21" s="72" t="s">
        <v>321</v>
      </c>
      <c r="C21" s="46" t="s">
        <v>208</v>
      </c>
      <c r="D21" s="71">
        <v>45222</v>
      </c>
      <c r="E21" s="61" t="s">
        <v>222</v>
      </c>
      <c r="F21" s="4" t="str">
        <f t="shared" si="0"/>
        <v>一般競争入札</v>
      </c>
      <c r="G21" s="74"/>
      <c r="H21" s="14">
        <v>1881000</v>
      </c>
      <c r="I21" s="58"/>
      <c r="J21" s="21"/>
      <c r="K21" s="21"/>
      <c r="L21" s="21"/>
      <c r="M21" s="3"/>
      <c r="N21" s="60"/>
    </row>
    <row r="22" spans="2:14" s="2" customFormat="1" ht="27" x14ac:dyDescent="0.15">
      <c r="B22" s="13" t="s">
        <v>245</v>
      </c>
      <c r="C22" s="46" t="s">
        <v>208</v>
      </c>
      <c r="D22" s="70">
        <v>45229</v>
      </c>
      <c r="E22" s="61" t="s">
        <v>246</v>
      </c>
      <c r="F22" s="4" t="str">
        <f t="shared" si="0"/>
        <v>一般競争入札</v>
      </c>
      <c r="G22" s="4"/>
      <c r="H22" s="14">
        <v>1797050</v>
      </c>
      <c r="I22" s="58"/>
      <c r="J22" s="22"/>
      <c r="K22" s="23"/>
      <c r="L22" s="4"/>
      <c r="M22" s="4"/>
      <c r="N22" s="4"/>
    </row>
    <row r="23" spans="2:14" s="2" customFormat="1" ht="31.5" x14ac:dyDescent="0.15">
      <c r="B23" s="13" t="s">
        <v>243</v>
      </c>
      <c r="C23" s="46" t="s">
        <v>208</v>
      </c>
      <c r="D23" s="68">
        <v>45230</v>
      </c>
      <c r="E23" s="61" t="s">
        <v>264</v>
      </c>
      <c r="F23" s="15" t="s">
        <v>217</v>
      </c>
      <c r="G23" s="4"/>
      <c r="H23" s="14">
        <v>204360200</v>
      </c>
      <c r="I23" s="58"/>
      <c r="J23" s="22"/>
      <c r="K23" s="23"/>
      <c r="L23" s="4"/>
      <c r="M23" s="4"/>
      <c r="N23" s="4"/>
    </row>
    <row r="24" spans="2:14" s="2" customFormat="1" ht="27" x14ac:dyDescent="0.15">
      <c r="B24" s="13" t="s">
        <v>258</v>
      </c>
      <c r="C24" s="46" t="s">
        <v>208</v>
      </c>
      <c r="D24" s="71">
        <v>45258</v>
      </c>
      <c r="E24" s="61" t="s">
        <v>259</v>
      </c>
      <c r="F24" s="4" t="str">
        <f t="shared" ref="F24:F48" si="1">IF(B24=0,"","一般競争入札")</f>
        <v>一般競争入札</v>
      </c>
      <c r="G24" s="4"/>
      <c r="H24" s="14">
        <v>22222200</v>
      </c>
      <c r="I24" s="58"/>
      <c r="J24" s="41"/>
      <c r="K24" s="42"/>
      <c r="L24" s="37"/>
      <c r="M24" s="37"/>
      <c r="N24" s="4"/>
    </row>
    <row r="25" spans="2:14" s="2" customFormat="1" ht="42" x14ac:dyDescent="0.15">
      <c r="B25" s="72" t="s">
        <v>322</v>
      </c>
      <c r="C25" s="46" t="s">
        <v>208</v>
      </c>
      <c r="D25" s="71">
        <v>45279</v>
      </c>
      <c r="E25" s="116" t="s">
        <v>263</v>
      </c>
      <c r="F25" s="4" t="str">
        <f t="shared" si="1"/>
        <v>一般競争入札</v>
      </c>
      <c r="G25" s="4"/>
      <c r="H25" s="14">
        <v>14740000</v>
      </c>
      <c r="I25" s="58"/>
      <c r="J25" s="22"/>
      <c r="K25" s="23"/>
      <c r="L25" s="4"/>
      <c r="M25" s="4"/>
      <c r="N25" s="4"/>
    </row>
    <row r="26" spans="2:14" s="2" customFormat="1" ht="31.5" x14ac:dyDescent="0.15">
      <c r="B26" s="72" t="s">
        <v>266</v>
      </c>
      <c r="C26" s="46" t="s">
        <v>208</v>
      </c>
      <c r="D26" s="50">
        <v>45302</v>
      </c>
      <c r="E26" s="77" t="s">
        <v>268</v>
      </c>
      <c r="F26" s="4" t="str">
        <f t="shared" si="1"/>
        <v>一般競争入札</v>
      </c>
      <c r="G26" s="4"/>
      <c r="H26" s="14">
        <v>190965803</v>
      </c>
      <c r="I26" s="58"/>
      <c r="J26" s="22"/>
      <c r="K26" s="23"/>
      <c r="L26" s="4"/>
      <c r="M26" s="4"/>
      <c r="N26" s="4"/>
    </row>
    <row r="27" spans="2:14" s="2" customFormat="1" ht="27" x14ac:dyDescent="0.15">
      <c r="B27" s="76" t="s">
        <v>265</v>
      </c>
      <c r="C27" s="46" t="s">
        <v>208</v>
      </c>
      <c r="D27" s="68">
        <v>45323</v>
      </c>
      <c r="E27" s="78" t="s">
        <v>267</v>
      </c>
      <c r="F27" s="4" t="str">
        <f t="shared" si="1"/>
        <v>一般競争入札</v>
      </c>
      <c r="G27" s="4"/>
      <c r="H27" s="14">
        <v>3520000</v>
      </c>
      <c r="I27" s="58"/>
      <c r="J27" s="22"/>
      <c r="K27" s="23"/>
      <c r="L27" s="4"/>
      <c r="M27" s="4"/>
      <c r="N27" s="4"/>
    </row>
    <row r="28" spans="2:14" s="2" customFormat="1" ht="27" x14ac:dyDescent="0.15">
      <c r="B28" s="46" t="s">
        <v>269</v>
      </c>
      <c r="C28" s="46" t="s">
        <v>208</v>
      </c>
      <c r="D28" s="50">
        <v>45324</v>
      </c>
      <c r="E28" s="61" t="s">
        <v>222</v>
      </c>
      <c r="F28" s="4" t="str">
        <f t="shared" si="1"/>
        <v>一般競争入札</v>
      </c>
      <c r="G28" s="37"/>
      <c r="H28" s="40">
        <v>17017000</v>
      </c>
      <c r="I28" s="58"/>
      <c r="J28" s="22"/>
      <c r="K28" s="23"/>
      <c r="L28" s="4"/>
      <c r="M28" s="4"/>
      <c r="N28" s="4"/>
    </row>
    <row r="29" spans="2:14" s="2" customFormat="1" ht="27" x14ac:dyDescent="0.15">
      <c r="B29" s="15" t="s">
        <v>276</v>
      </c>
      <c r="C29" s="46" t="s">
        <v>208</v>
      </c>
      <c r="D29" s="50">
        <v>45324</v>
      </c>
      <c r="E29" s="65" t="s">
        <v>270</v>
      </c>
      <c r="F29" s="4" t="str">
        <f t="shared" si="1"/>
        <v>一般競争入札</v>
      </c>
      <c r="G29" s="4"/>
      <c r="H29" s="14">
        <v>16940000</v>
      </c>
      <c r="I29" s="58"/>
      <c r="J29" s="22"/>
      <c r="K29" s="23"/>
      <c r="L29" s="4"/>
      <c r="M29" s="4"/>
      <c r="N29" s="4"/>
    </row>
    <row r="30" spans="2:14" s="2" customFormat="1" ht="31.5" x14ac:dyDescent="0.15">
      <c r="B30" s="15" t="s">
        <v>271</v>
      </c>
      <c r="C30" s="46" t="s">
        <v>208</v>
      </c>
      <c r="D30" s="50">
        <v>45331</v>
      </c>
      <c r="E30" s="65" t="s">
        <v>273</v>
      </c>
      <c r="F30" s="4" t="str">
        <f t="shared" si="1"/>
        <v>一般競争入札</v>
      </c>
      <c r="G30" s="4"/>
      <c r="H30" s="14">
        <v>6693120</v>
      </c>
      <c r="I30" s="58"/>
      <c r="J30" s="22"/>
      <c r="K30" s="23"/>
      <c r="L30" s="4"/>
      <c r="M30" s="4"/>
      <c r="N30" s="4"/>
    </row>
    <row r="31" spans="2:14" s="2" customFormat="1" ht="27" x14ac:dyDescent="0.15">
      <c r="B31" s="15" t="s">
        <v>274</v>
      </c>
      <c r="C31" s="46" t="s">
        <v>208</v>
      </c>
      <c r="D31" s="50">
        <v>45349</v>
      </c>
      <c r="E31" s="65" t="s">
        <v>282</v>
      </c>
      <c r="F31" s="4" t="str">
        <f t="shared" si="1"/>
        <v>一般競争入札</v>
      </c>
      <c r="G31" s="4"/>
      <c r="H31" s="14">
        <v>1914000</v>
      </c>
      <c r="I31" s="58"/>
      <c r="J31" s="22"/>
      <c r="K31" s="23"/>
      <c r="L31" s="4"/>
      <c r="M31" s="4"/>
      <c r="N31" s="4"/>
    </row>
    <row r="32" spans="2:14" s="2" customFormat="1" ht="27" x14ac:dyDescent="0.15">
      <c r="B32" s="72" t="s">
        <v>275</v>
      </c>
      <c r="C32" s="46" t="s">
        <v>208</v>
      </c>
      <c r="D32" s="68">
        <v>45349</v>
      </c>
      <c r="E32" s="65" t="s">
        <v>282</v>
      </c>
      <c r="F32" s="4" t="str">
        <f t="shared" si="1"/>
        <v>一般競争入札</v>
      </c>
      <c r="G32" s="4"/>
      <c r="H32" s="14">
        <v>3135000</v>
      </c>
      <c r="I32" s="4"/>
      <c r="J32" s="22"/>
      <c r="K32" s="23"/>
      <c r="L32" s="4"/>
      <c r="M32" s="4"/>
      <c r="N32" s="4"/>
    </row>
    <row r="33" spans="2:14" s="2" customFormat="1" ht="27" x14ac:dyDescent="0.15">
      <c r="B33" s="13" t="s">
        <v>277</v>
      </c>
      <c r="C33" s="46" t="s">
        <v>208</v>
      </c>
      <c r="D33" s="50">
        <v>45355</v>
      </c>
      <c r="E33" s="61" t="s">
        <v>222</v>
      </c>
      <c r="F33" s="4" t="str">
        <f t="shared" si="1"/>
        <v>一般競争入札</v>
      </c>
      <c r="G33" s="4"/>
      <c r="H33" s="14">
        <v>8030000</v>
      </c>
      <c r="I33" s="58"/>
      <c r="J33" s="22"/>
      <c r="K33" s="23"/>
      <c r="L33" s="4"/>
      <c r="M33" s="4"/>
      <c r="N33" s="4"/>
    </row>
    <row r="34" spans="2:14" s="2" customFormat="1" ht="27" x14ac:dyDescent="0.15">
      <c r="B34" s="13" t="s">
        <v>278</v>
      </c>
      <c r="C34" s="46" t="s">
        <v>208</v>
      </c>
      <c r="D34" s="50">
        <v>45355</v>
      </c>
      <c r="E34" s="65" t="s">
        <v>270</v>
      </c>
      <c r="F34" s="4" t="str">
        <f t="shared" si="1"/>
        <v>一般競争入札</v>
      </c>
      <c r="G34" s="4"/>
      <c r="H34" s="14">
        <v>6578000</v>
      </c>
      <c r="I34" s="58"/>
      <c r="J34" s="22"/>
      <c r="K34" s="23"/>
      <c r="L34" s="4"/>
      <c r="M34" s="4"/>
      <c r="N34" s="4"/>
    </row>
    <row r="35" spans="2:14" s="2" customFormat="1" ht="31.5" x14ac:dyDescent="0.15">
      <c r="B35" s="13" t="s">
        <v>279</v>
      </c>
      <c r="C35" s="46" t="s">
        <v>208</v>
      </c>
      <c r="D35" s="50">
        <v>45356</v>
      </c>
      <c r="E35" s="61" t="s">
        <v>283</v>
      </c>
      <c r="F35" s="4" t="str">
        <f t="shared" si="1"/>
        <v>一般競争入札</v>
      </c>
      <c r="G35" s="4"/>
      <c r="H35" s="14">
        <v>9735000</v>
      </c>
      <c r="I35" s="4"/>
      <c r="J35" s="22"/>
      <c r="K35" s="23"/>
      <c r="L35" s="4"/>
      <c r="M35" s="4"/>
      <c r="N35" s="4"/>
    </row>
    <row r="36" spans="2:14" s="2" customFormat="1" ht="27" x14ac:dyDescent="0.15">
      <c r="B36" s="13" t="s">
        <v>281</v>
      </c>
      <c r="C36" s="46" t="s">
        <v>208</v>
      </c>
      <c r="D36" s="50">
        <v>45362</v>
      </c>
      <c r="E36" s="77" t="s">
        <v>282</v>
      </c>
      <c r="F36" s="4" t="str">
        <f t="shared" si="1"/>
        <v>一般競争入札</v>
      </c>
      <c r="G36" s="4"/>
      <c r="H36" s="14">
        <v>3795000</v>
      </c>
      <c r="I36" s="4"/>
      <c r="J36" s="22"/>
      <c r="K36" s="23"/>
      <c r="L36" s="4"/>
      <c r="M36" s="4"/>
      <c r="N36" s="4"/>
    </row>
    <row r="37" spans="2:14" s="2" customFormat="1" ht="27" x14ac:dyDescent="0.15">
      <c r="B37" s="13" t="s">
        <v>280</v>
      </c>
      <c r="C37" s="46" t="s">
        <v>208</v>
      </c>
      <c r="D37" s="50">
        <v>45363</v>
      </c>
      <c r="E37" s="78" t="s">
        <v>222</v>
      </c>
      <c r="F37" s="4" t="str">
        <f t="shared" si="1"/>
        <v>一般競争入札</v>
      </c>
      <c r="G37" s="4"/>
      <c r="H37" s="14">
        <v>2442000</v>
      </c>
      <c r="I37" s="4"/>
      <c r="J37" s="22"/>
      <c r="K37" s="23"/>
      <c r="L37" s="4"/>
      <c r="M37" s="4"/>
      <c r="N37" s="4"/>
    </row>
    <row r="38" spans="2:14" s="2" customFormat="1" ht="31.5" x14ac:dyDescent="0.15">
      <c r="B38" s="92" t="s">
        <v>323</v>
      </c>
      <c r="C38" s="46" t="s">
        <v>208</v>
      </c>
      <c r="D38" s="89">
        <v>45380</v>
      </c>
      <c r="E38" s="69" t="s">
        <v>318</v>
      </c>
      <c r="F38" s="90" t="str">
        <f t="shared" si="1"/>
        <v>一般競争入札</v>
      </c>
      <c r="G38" s="117"/>
      <c r="H38" s="91">
        <v>71339</v>
      </c>
      <c r="I38" s="4"/>
      <c r="J38" s="22"/>
      <c r="K38" s="23"/>
      <c r="L38" s="4"/>
      <c r="M38" s="4"/>
      <c r="N38" s="4"/>
    </row>
    <row r="39" spans="2:14" s="2" customFormat="1" ht="27" x14ac:dyDescent="0.15">
      <c r="B39" s="92" t="s">
        <v>323</v>
      </c>
      <c r="C39" s="46" t="s">
        <v>284</v>
      </c>
      <c r="D39" s="89">
        <v>45380</v>
      </c>
      <c r="E39" s="77" t="s">
        <v>285</v>
      </c>
      <c r="F39" s="90" t="str">
        <f t="shared" si="1"/>
        <v>一般競争入札</v>
      </c>
      <c r="G39" s="117"/>
      <c r="H39" s="91">
        <v>9295263</v>
      </c>
      <c r="I39" s="4"/>
      <c r="J39" s="22"/>
      <c r="K39" s="23"/>
      <c r="L39" s="4"/>
      <c r="M39" s="4"/>
      <c r="N39" s="4"/>
    </row>
    <row r="40" spans="2:14" s="2" customFormat="1" ht="31.5" x14ac:dyDescent="0.15">
      <c r="B40" s="92" t="s">
        <v>323</v>
      </c>
      <c r="C40" s="46" t="s">
        <v>286</v>
      </c>
      <c r="D40" s="89">
        <v>45380</v>
      </c>
      <c r="E40" s="69" t="s">
        <v>287</v>
      </c>
      <c r="F40" s="90" t="str">
        <f t="shared" si="1"/>
        <v>一般競争入札</v>
      </c>
      <c r="G40" s="117"/>
      <c r="H40" s="91">
        <v>1152730</v>
      </c>
      <c r="I40" s="4"/>
      <c r="J40" s="22"/>
      <c r="K40" s="23"/>
      <c r="L40" s="4"/>
      <c r="M40" s="4"/>
      <c r="N40" s="4"/>
    </row>
    <row r="41" spans="2:14" s="2" customFormat="1" ht="27" x14ac:dyDescent="0.15">
      <c r="B41" s="92" t="s">
        <v>323</v>
      </c>
      <c r="C41" s="46" t="s">
        <v>288</v>
      </c>
      <c r="D41" s="89">
        <v>45380</v>
      </c>
      <c r="E41" s="69" t="s">
        <v>289</v>
      </c>
      <c r="F41" s="90" t="str">
        <f t="shared" si="1"/>
        <v>一般競争入札</v>
      </c>
      <c r="G41" s="117"/>
      <c r="H41" s="91">
        <v>1391456</v>
      </c>
      <c r="I41" s="4"/>
      <c r="J41" s="22"/>
      <c r="K41" s="23"/>
      <c r="L41" s="4"/>
      <c r="M41" s="4"/>
      <c r="N41" s="4"/>
    </row>
    <row r="42" spans="2:14" s="2" customFormat="1" ht="31.5" x14ac:dyDescent="0.15">
      <c r="B42" s="92" t="s">
        <v>323</v>
      </c>
      <c r="C42" s="46" t="s">
        <v>290</v>
      </c>
      <c r="D42" s="89">
        <v>45380</v>
      </c>
      <c r="E42" s="69" t="s">
        <v>291</v>
      </c>
      <c r="F42" s="90" t="str">
        <f t="shared" si="1"/>
        <v>一般競争入札</v>
      </c>
      <c r="G42" s="117"/>
      <c r="H42" s="91">
        <v>1377134</v>
      </c>
      <c r="I42" s="4"/>
      <c r="J42" s="22"/>
      <c r="K42" s="23"/>
      <c r="L42" s="4"/>
      <c r="M42" s="4"/>
      <c r="N42" s="4"/>
    </row>
    <row r="43" spans="2:14" s="2" customFormat="1" ht="27" x14ac:dyDescent="0.15">
      <c r="B43" s="92" t="s">
        <v>323</v>
      </c>
      <c r="C43" s="46" t="s">
        <v>292</v>
      </c>
      <c r="D43" s="89">
        <v>45380</v>
      </c>
      <c r="E43" s="69" t="s">
        <v>293</v>
      </c>
      <c r="F43" s="90" t="str">
        <f t="shared" si="1"/>
        <v>一般競争入札</v>
      </c>
      <c r="G43" s="117"/>
      <c r="H43" s="91">
        <v>2583042</v>
      </c>
      <c r="I43" s="4"/>
      <c r="J43" s="22"/>
      <c r="K43" s="23"/>
      <c r="L43" s="4"/>
      <c r="M43" s="4"/>
      <c r="N43" s="4"/>
    </row>
    <row r="44" spans="2:14" s="2" customFormat="1" ht="31.5" x14ac:dyDescent="0.15">
      <c r="B44" s="92" t="s">
        <v>323</v>
      </c>
      <c r="C44" s="46" t="s">
        <v>294</v>
      </c>
      <c r="D44" s="89">
        <v>45380</v>
      </c>
      <c r="E44" s="69" t="s">
        <v>295</v>
      </c>
      <c r="F44" s="90" t="str">
        <f t="shared" si="1"/>
        <v>一般競争入札</v>
      </c>
      <c r="G44" s="117"/>
      <c r="H44" s="91">
        <v>1506978</v>
      </c>
      <c r="I44" s="4"/>
      <c r="J44" s="22"/>
      <c r="K44" s="23"/>
      <c r="L44" s="4"/>
      <c r="M44" s="4"/>
      <c r="N44" s="4"/>
    </row>
    <row r="45" spans="2:14" s="2" customFormat="1" ht="27" x14ac:dyDescent="0.15">
      <c r="B45" s="92" t="s">
        <v>324</v>
      </c>
      <c r="C45" s="46" t="s">
        <v>290</v>
      </c>
      <c r="D45" s="89">
        <v>45380</v>
      </c>
      <c r="E45" s="69" t="s">
        <v>289</v>
      </c>
      <c r="F45" s="90" t="str">
        <f t="shared" si="1"/>
        <v>一般競争入札</v>
      </c>
      <c r="G45" s="117"/>
      <c r="H45" s="91">
        <v>4153320</v>
      </c>
      <c r="I45" s="4"/>
      <c r="J45" s="22"/>
      <c r="K45" s="23"/>
      <c r="L45" s="4"/>
      <c r="M45" s="4"/>
      <c r="N45" s="4"/>
    </row>
    <row r="46" spans="2:14" s="2" customFormat="1" ht="27" x14ac:dyDescent="0.15">
      <c r="B46" s="92" t="s">
        <v>325</v>
      </c>
      <c r="C46" s="46" t="s">
        <v>292</v>
      </c>
      <c r="D46" s="89">
        <v>45380</v>
      </c>
      <c r="E46" s="69" t="s">
        <v>249</v>
      </c>
      <c r="F46" s="90" t="str">
        <f t="shared" si="1"/>
        <v>一般競争入札</v>
      </c>
      <c r="G46" s="90"/>
      <c r="H46" s="91">
        <v>4710965</v>
      </c>
      <c r="I46" s="4"/>
      <c r="J46" s="22"/>
      <c r="K46" s="23"/>
      <c r="L46" s="4"/>
      <c r="M46" s="4"/>
      <c r="N46" s="4"/>
    </row>
    <row r="47" spans="2:14" s="2" customFormat="1" ht="31.5" x14ac:dyDescent="0.15">
      <c r="B47" s="92" t="s">
        <v>325</v>
      </c>
      <c r="C47" s="46" t="s">
        <v>294</v>
      </c>
      <c r="D47" s="89">
        <v>45380</v>
      </c>
      <c r="E47" s="69" t="s">
        <v>254</v>
      </c>
      <c r="F47" s="90" t="str">
        <f t="shared" si="1"/>
        <v>一般競争入札</v>
      </c>
      <c r="G47" s="117"/>
      <c r="H47" s="91">
        <v>7095090</v>
      </c>
      <c r="I47" s="4"/>
      <c r="J47" s="22"/>
      <c r="K47" s="23"/>
      <c r="L47" s="4"/>
      <c r="M47" s="4"/>
      <c r="N47" s="4"/>
    </row>
    <row r="48" spans="2:14" s="2" customFormat="1" ht="31.5" x14ac:dyDescent="0.15">
      <c r="B48" s="88" t="s">
        <v>297</v>
      </c>
      <c r="C48" s="46" t="s">
        <v>294</v>
      </c>
      <c r="D48" s="89">
        <v>45380</v>
      </c>
      <c r="E48" s="69" t="s">
        <v>298</v>
      </c>
      <c r="F48" s="90" t="str">
        <f t="shared" si="1"/>
        <v>一般競争入札</v>
      </c>
      <c r="G48" s="90"/>
      <c r="H48" s="91">
        <v>3806000</v>
      </c>
      <c r="I48" s="4"/>
      <c r="J48" s="22"/>
      <c r="K48" s="23"/>
      <c r="L48" s="4"/>
      <c r="M48" s="4"/>
      <c r="N48" s="4"/>
    </row>
    <row r="49" spans="1:14" s="2" customFormat="1" ht="27" x14ac:dyDescent="0.15">
      <c r="B49" s="92" t="s">
        <v>299</v>
      </c>
      <c r="C49" s="46" t="s">
        <v>294</v>
      </c>
      <c r="D49" s="89">
        <v>45380</v>
      </c>
      <c r="E49" s="65" t="s">
        <v>282</v>
      </c>
      <c r="F49" s="118" t="s">
        <v>217</v>
      </c>
      <c r="G49" s="90"/>
      <c r="H49" s="91">
        <v>7920000</v>
      </c>
      <c r="I49" s="4"/>
      <c r="J49" s="22"/>
      <c r="K49" s="23"/>
      <c r="L49" s="4"/>
      <c r="M49" s="4"/>
      <c r="N49" s="4"/>
    </row>
    <row r="50" spans="1:14" s="2" customFormat="1" ht="31.5" x14ac:dyDescent="0.15">
      <c r="B50" s="88" t="s">
        <v>319</v>
      </c>
      <c r="C50" s="46" t="s">
        <v>294</v>
      </c>
      <c r="D50" s="89">
        <v>45380</v>
      </c>
      <c r="E50" s="65" t="s">
        <v>317</v>
      </c>
      <c r="F50" s="118" t="s">
        <v>216</v>
      </c>
      <c r="G50" s="90"/>
      <c r="H50" s="91">
        <v>694509182</v>
      </c>
      <c r="I50" s="4"/>
      <c r="J50" s="22"/>
      <c r="K50" s="23"/>
      <c r="L50" s="4"/>
      <c r="M50" s="4"/>
      <c r="N50" s="4"/>
    </row>
    <row r="51" spans="1:14" s="2" customFormat="1" ht="13.5" x14ac:dyDescent="0.15">
      <c r="B51" s="2" t="s">
        <v>18</v>
      </c>
      <c r="E51" s="67"/>
      <c r="H51" s="55"/>
    </row>
    <row r="52" spans="1:14" s="2" customFormat="1" ht="13.5" x14ac:dyDescent="0.15">
      <c r="B52" t="s">
        <v>32</v>
      </c>
      <c r="E52" s="67"/>
    </row>
    <row r="53" spans="1:14" s="2" customFormat="1" ht="13.5" x14ac:dyDescent="0.15">
      <c r="E53" s="67"/>
    </row>
    <row r="54" spans="1:14" x14ac:dyDescent="0.15">
      <c r="A54" s="2"/>
      <c r="J54"/>
      <c r="K54"/>
    </row>
    <row r="55" spans="1:14" x14ac:dyDescent="0.15">
      <c r="J55"/>
      <c r="K55"/>
    </row>
    <row r="56" spans="1:14" x14ac:dyDescent="0.15">
      <c r="J56"/>
      <c r="K56"/>
    </row>
    <row r="57" spans="1:14" x14ac:dyDescent="0.15">
      <c r="J57"/>
      <c r="K57"/>
    </row>
  </sheetData>
  <autoFilter ref="B5:N24" xr:uid="{00000000-0001-0000-0200-000000000000}">
    <filterColumn colId="8" showButton="0"/>
    <filterColumn colId="9" showButton="0"/>
    <sortState xmlns:xlrd2="http://schemas.microsoft.com/office/spreadsheetml/2017/richdata2" ref="B8:N52">
      <sortCondition ref="D5:D24"/>
    </sortState>
  </autoFilter>
  <mergeCells count="11">
    <mergeCell ref="N5:N6"/>
    <mergeCell ref="H5:H6"/>
    <mergeCell ref="I5:I6"/>
    <mergeCell ref="J5:L5"/>
    <mergeCell ref="M5:M6"/>
    <mergeCell ref="G5:G6"/>
    <mergeCell ref="B5:B6"/>
    <mergeCell ref="C5:C6"/>
    <mergeCell ref="D5:D6"/>
    <mergeCell ref="E5:E6"/>
    <mergeCell ref="F5:F6"/>
  </mergeCells>
  <phoneticPr fontId="2"/>
  <dataValidations count="3">
    <dataValidation type="list" allowBlank="1" showInputMessage="1" showErrorMessage="1" sqref="J12:K12 J7:K8 J15:K16" xr:uid="{00000000-0002-0000-0200-000002000000}">
      <formula1>#REF!</formula1>
    </dataValidation>
    <dataValidation type="list" allowBlank="1" showInputMessage="1" showErrorMessage="1" sqref="WLV17:WLV50 WBZ17:WBZ50 VSD17:VSD50 VIH17:VIH50 UYL17:UYL50 UOP17:UOP50 UET17:UET50 TUX17:TUX50 TLB17:TLB50 TBF17:TBF50 SRJ17:SRJ50 SHN17:SHN50 RXR17:RXR50 RNV17:RNV50 RDZ17:RDZ50 QUD17:QUD50 QKH17:QKH50 QAL17:QAL50 PQP17:PQP50 PGT17:PGT50 OWX17:OWX50 ONB17:ONB50 ODF17:ODF50 NTJ17:NTJ50 NJN17:NJN50 MZR17:MZR50 MPV17:MPV50 MFZ17:MFZ50 LWD17:LWD50 LMH17:LMH50 LCL17:LCL50 KSP17:KSP50 KIT17:KIT50 JYX17:JYX50 JPB17:JPB50 JFF17:JFF50 IVJ17:IVJ50 ILN17:ILN50 IBR17:IBR50 HRV17:HRV50 HHZ17:HHZ50 GYD17:GYD50 GOH17:GOH50 GEL17:GEL50 FUP17:FUP50 FKT17:FKT50 FAX17:FAX50 ERB17:ERB50 EHF17:EHF50 DXJ17:DXJ50 DNN17:DNN50 DDR17:DDR50 CTV17:CTV50 CJZ17:CJZ50 CAD17:CAD50 BQH17:BQH50 BGL17:BGL50 AWP17:AWP50 AMT17:AMT50 ACX17:ACX50 TB17:TB50 JF17:JF50 J17:J50 WVR17:WVR50 JF9 TB9 ACX9 AMT9 AWP9 BGL9 BQH9 CAD9 CJZ9 CTV9 DDR9 DNN9 DXJ9 EHF9 ERB9 FAX9 FKT9 FUP9 GEL9 GOH9 GYD9 HHZ9 HRV9 IBR9 ILN9 IVJ9 JFF9 JPB9 JYX9 KIT9 KSP9 LCL9 LMH9 LWD9 MFZ9 MPV9 MZR9 NJN9 NTJ9 ODF9 ONB9 OWX9 PGT9 PQP9 QAL9 QKH9 QUD9 RDZ9 RNV9 RXR9 SHN9 SRJ9 TBF9 TLB9 TUX9 UET9 UOP9 UYL9 VIH9 VSD9 WBZ9 WLV9 WVR9 WVR13:WVR14 WLV13:WLV14 WBZ13:WBZ14 VSD13:VSD14 VIH13:VIH14 UYL13:UYL14 UOP13:UOP14 UET13:UET14 TUX13:TUX14 TLB13:TLB14 TBF13:TBF14 SRJ13:SRJ14 SHN13:SHN14 RXR13:RXR14 RNV13:RNV14 RDZ13:RDZ14 QUD13:QUD14 QKH13:QKH14 QAL13:QAL14 PQP13:PQP14 PGT13:PGT14 OWX13:OWX14 ONB13:ONB14 ODF13:ODF14 NTJ13:NTJ14 NJN13:NJN14 MZR13:MZR14 MPV13:MPV14 MFZ13:MFZ14 LWD13:LWD14 LMH13:LMH14 LCL13:LCL14 KSP13:KSP14 KIT13:KIT14 JYX13:JYX14 JPB13:JPB14 JFF13:JFF14 IVJ13:IVJ14 ILN13:ILN14 IBR13:IBR14 HRV13:HRV14 HHZ13:HHZ14 GYD13:GYD14 GOH13:GOH14 GEL13:GEL14 FUP13:FUP14 FKT13:FKT14 FAX13:FAX14 ERB13:ERB14 EHF13:EHF14 DXJ13:DXJ14 DNN13:DNN14 DDR13:DDR14 CTV13:CTV14 CJZ13:CJZ14 CAD13:CAD14 BQH13:BQH14 BGL13:BGL14 AWP13:AWP14 AMT13:AMT14 ACX13:ACX14 TB13:TB14 JF13:JF14 J13:J14" xr:uid="{A1F64E18-0F2B-471E-AE37-789412AD9D05}">
      <formula1>$J$51:$J$53</formula1>
    </dataValidation>
    <dataValidation type="list" allowBlank="1" showInputMessage="1" showErrorMessage="1" sqref="WLW17:WLW50 WCA17:WCA50 VSE17:VSE50 VII17:VII50 UYM17:UYM50 UOQ17:UOQ50 UEU17:UEU50 TUY17:TUY50 TLC17:TLC50 TBG17:TBG50 SRK17:SRK50 SHO17:SHO50 RXS17:RXS50 RNW17:RNW50 REA17:REA50 QUE17:QUE50 QKI17:QKI50 QAM17:QAM50 PQQ17:PQQ50 PGU17:PGU50 OWY17:OWY50 ONC17:ONC50 ODG17:ODG50 NTK17:NTK50 NJO17:NJO50 MZS17:MZS50 MPW17:MPW50 MGA17:MGA50 LWE17:LWE50 LMI17:LMI50 LCM17:LCM50 KSQ17:KSQ50 KIU17:KIU50 JYY17:JYY50 JPC17:JPC50 JFG17:JFG50 IVK17:IVK50 ILO17:ILO50 IBS17:IBS50 HRW17:HRW50 HIA17:HIA50 GYE17:GYE50 GOI17:GOI50 GEM17:GEM50 FUQ17:FUQ50 FKU17:FKU50 FAY17:FAY50 ERC17:ERC50 EHG17:EHG50 DXK17:DXK50 DNO17:DNO50 DDS17:DDS50 CTW17:CTW50 CKA17:CKA50 CAE17:CAE50 BQI17:BQI50 BGM17:BGM50 AWQ17:AWQ50 AMU17:AMU50 ACY17:ACY50 TC17:TC50 JG17:JG50 K17:K50 WVS17:WVS50 JG9 TC9 ACY9 AMU9 AWQ9 BGM9 BQI9 CAE9 CKA9 CTW9 DDS9 DNO9 DXK9 EHG9 ERC9 FAY9 FKU9 FUQ9 GEM9 GOI9 GYE9 HIA9 HRW9 IBS9 ILO9 IVK9 JFG9 JPC9 JYY9 KIU9 KSQ9 LCM9 LMI9 LWE9 MGA9 MPW9 MZS9 NJO9 NTK9 ODG9 ONC9 OWY9 PGU9 PQQ9 QAM9 QKI9 QUE9 REA9 RNW9 RXS9 SHO9 SRK9 TBG9 TLC9 TUY9 UEU9 UOQ9 UYM9 VII9 VSE9 WCA9 WLW9 WVS9 WVS13:WVS14 WLW13:WLW14 WCA13:WCA14 VSE13:VSE14 VII13:VII14 UYM13:UYM14 UOQ13:UOQ14 UEU13:UEU14 TUY13:TUY14 TLC13:TLC14 TBG13:TBG14 SRK13:SRK14 SHO13:SHO14 RXS13:RXS14 RNW13:RNW14 REA13:REA14 QUE13:QUE14 QKI13:QKI14 QAM13:QAM14 PQQ13:PQQ14 PGU13:PGU14 OWY13:OWY14 ONC13:ONC14 ODG13:ODG14 NTK13:NTK14 NJO13:NJO14 MZS13:MZS14 MPW13:MPW14 MGA13:MGA14 LWE13:LWE14 LMI13:LMI14 LCM13:LCM14 KSQ13:KSQ14 KIU13:KIU14 JYY13:JYY14 JPC13:JPC14 JFG13:JFG14 IVK13:IVK14 ILO13:ILO14 IBS13:IBS14 HRW13:HRW14 HIA13:HIA14 GYE13:GYE14 GOI13:GOI14 GEM13:GEM14 FUQ13:FUQ14 FKU13:FKU14 FAY13:FAY14 ERC13:ERC14 EHG13:EHG14 DXK13:DXK14 DNO13:DNO14 DDS13:DDS14 CTW13:CTW14 CKA13:CKA14 CAE13:CAE14 BQI13:BQI14 BGM13:BGM14 AWQ13:AWQ14 AMU13:AMU14 ACY13:ACY14 TC13:TC14 JG13:JG14 K13:K14" xr:uid="{6238F785-340A-4830-B1E6-A4AA300D3630}">
      <formula1>$K$51:$K$51</formula1>
    </dataValidation>
  </dataValidations>
  <pageMargins left="0.78740157480314965" right="0.39370078740157483" top="0.59055118110236227" bottom="0.98425196850393704" header="0.51181102362204722" footer="0.51181102362204722"/>
  <pageSetup paperSize="9" scale="69" fitToHeight="0"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Q38"/>
  <sheetViews>
    <sheetView view="pageBreakPreview" topLeftCell="A23" zoomScale="85" zoomScaleNormal="75" zoomScaleSheetLayoutView="85" workbookViewId="0">
      <selection activeCell="B28" sqref="B28"/>
    </sheetView>
  </sheetViews>
  <sheetFormatPr defaultColWidth="9" defaultRowHeight="14.25" x14ac:dyDescent="0.15"/>
  <cols>
    <col min="1" max="1" width="2.875" style="1" customWidth="1"/>
    <col min="2" max="2" width="27.125" style="1" customWidth="1"/>
    <col min="3" max="3" width="25.625" style="1" customWidth="1"/>
    <col min="4" max="4" width="16.25" style="1" customWidth="1"/>
    <col min="5" max="5" width="20.625" style="1" customWidth="1"/>
    <col min="6" max="6" width="61" style="1" customWidth="1"/>
    <col min="7" max="7" width="15.625" style="1" customWidth="1"/>
    <col min="8" max="8" width="15.625" style="62" customWidth="1"/>
    <col min="9" max="10" width="9" style="1"/>
    <col min="11" max="11" width="9.25" style="1" customWidth="1"/>
    <col min="12" max="12" width="12.375" style="1" customWidth="1"/>
    <col min="13" max="13" width="8.125" style="1" customWidth="1"/>
    <col min="14" max="14" width="11.375" style="1" customWidth="1"/>
    <col min="15" max="15" width="0" style="1" hidden="1" customWidth="1"/>
    <col min="16" max="16384" width="9" style="1"/>
  </cols>
  <sheetData>
    <row r="1" spans="2:17" x14ac:dyDescent="0.15">
      <c r="H1" s="1"/>
      <c r="N1" s="6" t="s">
        <v>15</v>
      </c>
    </row>
    <row r="2" spans="2:17" s="5" customFormat="1" ht="19.5" customHeight="1" x14ac:dyDescent="0.15">
      <c r="B2" s="5" t="s">
        <v>10</v>
      </c>
    </row>
    <row r="3" spans="2:17" x14ac:dyDescent="0.15">
      <c r="H3" s="1"/>
    </row>
    <row r="4" spans="2:17" x14ac:dyDescent="0.15">
      <c r="H4" s="1"/>
    </row>
    <row r="5" spans="2:17" s="2" customFormat="1" ht="29.25" customHeight="1" x14ac:dyDescent="0.15">
      <c r="B5" s="120" t="s">
        <v>20</v>
      </c>
      <c r="C5" s="120" t="s">
        <v>2</v>
      </c>
      <c r="D5" s="122" t="s">
        <v>3</v>
      </c>
      <c r="E5" s="129" t="s">
        <v>17</v>
      </c>
      <c r="F5" s="129" t="s">
        <v>19</v>
      </c>
      <c r="G5" s="120" t="s">
        <v>4</v>
      </c>
      <c r="H5" s="120" t="s">
        <v>5</v>
      </c>
      <c r="I5" s="122" t="s">
        <v>6</v>
      </c>
      <c r="J5" s="122" t="s">
        <v>14</v>
      </c>
      <c r="K5" s="124" t="s">
        <v>21</v>
      </c>
      <c r="L5" s="125"/>
      <c r="M5" s="126"/>
      <c r="N5" s="127" t="s">
        <v>7</v>
      </c>
      <c r="O5" s="131" t="s">
        <v>207</v>
      </c>
    </row>
    <row r="6" spans="2:17" s="2" customFormat="1" ht="46.5" customHeight="1" x14ac:dyDescent="0.15">
      <c r="B6" s="121"/>
      <c r="C6" s="121"/>
      <c r="D6" s="123"/>
      <c r="E6" s="130"/>
      <c r="F6" s="130"/>
      <c r="G6" s="121"/>
      <c r="H6" s="121"/>
      <c r="I6" s="123"/>
      <c r="J6" s="123"/>
      <c r="K6" s="21" t="s">
        <v>22</v>
      </c>
      <c r="L6" s="21" t="s">
        <v>23</v>
      </c>
      <c r="M6" s="21" t="s">
        <v>24</v>
      </c>
      <c r="N6" s="128"/>
      <c r="O6" s="131"/>
    </row>
    <row r="7" spans="2:17" s="2" customFormat="1" ht="46.5" customHeight="1" x14ac:dyDescent="0.15">
      <c r="B7" s="9" t="s">
        <v>212</v>
      </c>
      <c r="C7" s="46" t="s">
        <v>208</v>
      </c>
      <c r="D7" s="53">
        <v>45047</v>
      </c>
      <c r="E7" s="65" t="s">
        <v>328</v>
      </c>
      <c r="F7" s="79" t="s">
        <v>211</v>
      </c>
      <c r="G7" s="11"/>
      <c r="H7" s="57">
        <v>6600000</v>
      </c>
      <c r="I7" s="58"/>
      <c r="J7" s="4"/>
      <c r="K7" s="24"/>
      <c r="L7" s="15"/>
      <c r="M7" s="4"/>
      <c r="N7" s="4"/>
      <c r="O7" s="4"/>
    </row>
    <row r="8" spans="2:17" s="2" customFormat="1" ht="46.5" customHeight="1" x14ac:dyDescent="0.15">
      <c r="B8" s="64" t="s">
        <v>221</v>
      </c>
      <c r="C8" s="46" t="s">
        <v>208</v>
      </c>
      <c r="D8" s="53">
        <v>45107</v>
      </c>
      <c r="E8" s="66" t="s">
        <v>224</v>
      </c>
      <c r="F8" s="79" t="s">
        <v>225</v>
      </c>
      <c r="G8" s="20"/>
      <c r="H8" s="57">
        <v>1595000</v>
      </c>
      <c r="I8" s="58"/>
      <c r="J8" s="4"/>
      <c r="K8" s="24"/>
      <c r="L8" s="15"/>
      <c r="M8" s="4"/>
      <c r="N8" s="4"/>
      <c r="O8" s="4"/>
    </row>
    <row r="9" spans="2:17" s="2" customFormat="1" ht="39.950000000000003" customHeight="1" x14ac:dyDescent="0.15">
      <c r="B9" s="72" t="s">
        <v>230</v>
      </c>
      <c r="C9" s="46" t="s">
        <v>208</v>
      </c>
      <c r="D9" s="53">
        <v>45107</v>
      </c>
      <c r="E9" s="65" t="s">
        <v>328</v>
      </c>
      <c r="F9" s="72" t="s">
        <v>236</v>
      </c>
      <c r="G9" s="17"/>
      <c r="H9" s="57">
        <v>2486000</v>
      </c>
      <c r="I9" s="58"/>
      <c r="J9" s="4"/>
      <c r="K9" s="22"/>
      <c r="L9" s="23"/>
      <c r="M9" s="4"/>
      <c r="N9" s="4"/>
      <c r="O9" s="4"/>
      <c r="Q9"/>
    </row>
    <row r="10" spans="2:17" s="2" customFormat="1" ht="53.25" customHeight="1" x14ac:dyDescent="0.15">
      <c r="B10" s="9" t="s">
        <v>230</v>
      </c>
      <c r="C10" s="46" t="s">
        <v>208</v>
      </c>
      <c r="D10" s="53">
        <v>45107</v>
      </c>
      <c r="E10" s="65" t="s">
        <v>234</v>
      </c>
      <c r="F10" s="9" t="s">
        <v>236</v>
      </c>
      <c r="G10" s="81"/>
      <c r="H10" s="57">
        <v>19484300</v>
      </c>
      <c r="I10" s="58"/>
      <c r="J10" s="4"/>
      <c r="K10" s="24"/>
      <c r="L10" s="15"/>
      <c r="M10" s="4"/>
      <c r="N10" s="4"/>
      <c r="O10" s="4"/>
    </row>
    <row r="11" spans="2:17" s="2" customFormat="1" ht="39.950000000000003" customHeight="1" x14ac:dyDescent="0.15">
      <c r="B11" s="9" t="s">
        <v>231</v>
      </c>
      <c r="C11" s="46" t="s">
        <v>208</v>
      </c>
      <c r="D11" s="53">
        <v>45107</v>
      </c>
      <c r="E11" s="77" t="s">
        <v>235</v>
      </c>
      <c r="F11" s="72" t="s">
        <v>236</v>
      </c>
      <c r="G11" s="11"/>
      <c r="H11" s="57">
        <v>4869700</v>
      </c>
      <c r="I11" s="58"/>
      <c r="J11" s="4"/>
      <c r="K11" s="22"/>
      <c r="L11" s="23"/>
      <c r="M11" s="4"/>
      <c r="N11" s="4"/>
      <c r="O11" s="4"/>
    </row>
    <row r="12" spans="2:17" s="2" customFormat="1" ht="39.950000000000003" customHeight="1" x14ac:dyDescent="0.15">
      <c r="B12" s="9" t="s">
        <v>242</v>
      </c>
      <c r="C12" s="46" t="s">
        <v>208</v>
      </c>
      <c r="D12" s="53">
        <v>45166</v>
      </c>
      <c r="E12" s="65" t="s">
        <v>328</v>
      </c>
      <c r="F12" s="79" t="s">
        <v>211</v>
      </c>
      <c r="G12" s="17"/>
      <c r="H12" s="57">
        <v>9090000</v>
      </c>
      <c r="I12" s="58"/>
      <c r="J12" s="4"/>
      <c r="K12" s="22"/>
      <c r="L12" s="23"/>
      <c r="M12" s="4"/>
      <c r="N12" s="4"/>
      <c r="O12" s="4"/>
    </row>
    <row r="13" spans="2:17" s="2" customFormat="1" ht="39.950000000000003" customHeight="1" x14ac:dyDescent="0.15">
      <c r="B13" s="76" t="s">
        <v>255</v>
      </c>
      <c r="C13" s="46" t="s">
        <v>208</v>
      </c>
      <c r="D13" s="53">
        <v>45198</v>
      </c>
      <c r="E13" s="78" t="s">
        <v>247</v>
      </c>
      <c r="F13" s="79" t="s">
        <v>211</v>
      </c>
      <c r="G13" s="17"/>
      <c r="H13" s="57">
        <v>2174447</v>
      </c>
      <c r="I13" s="58"/>
      <c r="J13" s="4"/>
      <c r="K13" s="22"/>
      <c r="L13" s="23"/>
      <c r="M13" s="4"/>
      <c r="N13" s="4"/>
      <c r="O13" s="4"/>
    </row>
    <row r="14" spans="2:17" s="2" customFormat="1" ht="39.950000000000003" customHeight="1" x14ac:dyDescent="0.15">
      <c r="B14" s="13" t="s">
        <v>255</v>
      </c>
      <c r="C14" s="46" t="s">
        <v>208</v>
      </c>
      <c r="D14" s="53">
        <v>45198</v>
      </c>
      <c r="E14" s="61" t="s">
        <v>248</v>
      </c>
      <c r="F14" s="79" t="s">
        <v>225</v>
      </c>
      <c r="G14" s="11"/>
      <c r="H14" s="63">
        <v>1316998</v>
      </c>
      <c r="I14" s="58"/>
      <c r="J14" s="4"/>
      <c r="K14" s="22"/>
      <c r="L14" s="31"/>
      <c r="M14" s="4"/>
      <c r="N14" s="4"/>
      <c r="O14" s="4"/>
    </row>
    <row r="15" spans="2:17" s="2" customFormat="1" ht="39.950000000000003" customHeight="1" x14ac:dyDescent="0.15">
      <c r="B15" s="13" t="s">
        <v>255</v>
      </c>
      <c r="C15" s="46" t="s">
        <v>208</v>
      </c>
      <c r="D15" s="53">
        <v>45198</v>
      </c>
      <c r="E15" s="61" t="s">
        <v>249</v>
      </c>
      <c r="F15" s="79" t="s">
        <v>211</v>
      </c>
      <c r="G15" s="17"/>
      <c r="H15" s="63">
        <v>1844377</v>
      </c>
      <c r="I15" s="58"/>
      <c r="J15" s="4"/>
      <c r="K15" s="22"/>
      <c r="L15" s="23"/>
      <c r="M15" s="4"/>
      <c r="N15" s="4"/>
      <c r="O15" s="4"/>
    </row>
    <row r="16" spans="2:17" s="2" customFormat="1" ht="39.950000000000003" customHeight="1" x14ac:dyDescent="0.15">
      <c r="B16" s="13" t="s">
        <v>255</v>
      </c>
      <c r="C16" s="46" t="s">
        <v>208</v>
      </c>
      <c r="D16" s="53">
        <v>45198</v>
      </c>
      <c r="E16" s="61" t="s">
        <v>250</v>
      </c>
      <c r="F16" s="79" t="s">
        <v>225</v>
      </c>
      <c r="G16" s="80"/>
      <c r="H16" s="63">
        <v>138666</v>
      </c>
      <c r="I16" s="58"/>
      <c r="J16" s="4"/>
      <c r="K16" s="22"/>
      <c r="L16" s="31"/>
      <c r="M16" s="4"/>
      <c r="N16" s="4"/>
      <c r="O16" s="15"/>
    </row>
    <row r="17" spans="2:15" s="2" customFormat="1" ht="39.950000000000003" customHeight="1" x14ac:dyDescent="0.15">
      <c r="B17" s="13" t="s">
        <v>255</v>
      </c>
      <c r="C17" s="46" t="s">
        <v>208</v>
      </c>
      <c r="D17" s="53">
        <v>45198</v>
      </c>
      <c r="E17" s="61" t="s">
        <v>251</v>
      </c>
      <c r="F17" s="79" t="s">
        <v>225</v>
      </c>
      <c r="G17" s="80"/>
      <c r="H17" s="63">
        <v>638779</v>
      </c>
      <c r="I17" s="58"/>
      <c r="J17" s="4"/>
      <c r="K17" s="22"/>
      <c r="L17" s="23"/>
      <c r="M17" s="4"/>
      <c r="N17" s="4"/>
      <c r="O17" s="4"/>
    </row>
    <row r="18" spans="2:15" s="2" customFormat="1" ht="39.950000000000003" customHeight="1" x14ac:dyDescent="0.15">
      <c r="B18" s="13" t="s">
        <v>255</v>
      </c>
      <c r="C18" s="46" t="s">
        <v>208</v>
      </c>
      <c r="D18" s="53">
        <v>45198</v>
      </c>
      <c r="E18" s="61" t="s">
        <v>252</v>
      </c>
      <c r="F18" s="79" t="s">
        <v>211</v>
      </c>
      <c r="G18" s="17"/>
      <c r="H18" s="63">
        <v>3437451</v>
      </c>
      <c r="I18" s="58"/>
      <c r="J18" s="4"/>
      <c r="K18" s="22"/>
      <c r="L18" s="23"/>
      <c r="M18" s="4"/>
      <c r="N18" s="4"/>
      <c r="O18" s="4"/>
    </row>
    <row r="19" spans="2:15" s="2" customFormat="1" ht="39.950000000000003" customHeight="1" x14ac:dyDescent="0.15">
      <c r="B19" s="13" t="s">
        <v>255</v>
      </c>
      <c r="C19" s="46" t="s">
        <v>208</v>
      </c>
      <c r="D19" s="53">
        <v>45198</v>
      </c>
      <c r="E19" s="61" t="s">
        <v>253</v>
      </c>
      <c r="F19" s="79" t="s">
        <v>225</v>
      </c>
      <c r="G19" s="103"/>
      <c r="H19" s="63">
        <v>707128</v>
      </c>
      <c r="I19" s="82"/>
      <c r="J19" s="83"/>
      <c r="K19" s="84"/>
      <c r="L19" s="85"/>
      <c r="M19" s="83"/>
      <c r="N19" s="83"/>
      <c r="O19" s="83"/>
    </row>
    <row r="20" spans="2:15" s="2" customFormat="1" ht="39.950000000000003" customHeight="1" x14ac:dyDescent="0.15">
      <c r="B20" s="13" t="s">
        <v>255</v>
      </c>
      <c r="C20" s="46" t="s">
        <v>208</v>
      </c>
      <c r="D20" s="53">
        <v>45198</v>
      </c>
      <c r="E20" s="61" t="s">
        <v>254</v>
      </c>
      <c r="F20" s="79" t="s">
        <v>225</v>
      </c>
      <c r="G20" s="17"/>
      <c r="H20" s="63">
        <v>1042749</v>
      </c>
      <c r="I20" s="58"/>
      <c r="J20" s="4"/>
      <c r="K20" s="22"/>
      <c r="L20" s="23"/>
      <c r="M20" s="4"/>
      <c r="N20" s="4"/>
      <c r="O20" s="4"/>
    </row>
    <row r="21" spans="2:15" s="2" customFormat="1" ht="39.950000000000003" customHeight="1" x14ac:dyDescent="0.15">
      <c r="B21" s="72" t="s">
        <v>326</v>
      </c>
      <c r="C21" s="46" t="s">
        <v>208</v>
      </c>
      <c r="D21" s="53">
        <v>45212</v>
      </c>
      <c r="E21" s="77" t="s">
        <v>222</v>
      </c>
      <c r="F21" s="79" t="s">
        <v>225</v>
      </c>
      <c r="G21" s="63"/>
      <c r="H21" s="63">
        <v>1599400</v>
      </c>
      <c r="I21" s="58"/>
      <c r="J21" s="4"/>
      <c r="K21" s="22"/>
      <c r="L21" s="23"/>
      <c r="M21" s="4"/>
      <c r="N21" s="4"/>
      <c r="O21" s="4"/>
    </row>
    <row r="22" spans="2:15" s="2" customFormat="1" ht="39.950000000000003" customHeight="1" x14ac:dyDescent="0.15">
      <c r="B22" s="104" t="s">
        <v>256</v>
      </c>
      <c r="C22" s="46" t="s">
        <v>208</v>
      </c>
      <c r="D22" s="106">
        <v>45260</v>
      </c>
      <c r="E22" s="61" t="s">
        <v>306</v>
      </c>
      <c r="F22" s="104" t="s">
        <v>257</v>
      </c>
      <c r="G22" s="17"/>
      <c r="H22" s="57">
        <v>5728000</v>
      </c>
      <c r="I22" s="58"/>
      <c r="J22" s="4"/>
      <c r="K22" s="22"/>
      <c r="L22" s="23"/>
      <c r="M22" s="4"/>
      <c r="N22" s="4"/>
      <c r="O22" s="4"/>
    </row>
    <row r="23" spans="2:15" s="2" customFormat="1" ht="39.950000000000003" customHeight="1" x14ac:dyDescent="0.15">
      <c r="B23" s="9" t="s">
        <v>272</v>
      </c>
      <c r="C23" s="46" t="s">
        <v>208</v>
      </c>
      <c r="D23" s="53">
        <v>45335</v>
      </c>
      <c r="E23" s="65" t="s">
        <v>314</v>
      </c>
      <c r="F23" s="79" t="s">
        <v>211</v>
      </c>
      <c r="G23" s="17"/>
      <c r="H23" s="57">
        <v>2116000</v>
      </c>
      <c r="I23" s="58"/>
      <c r="J23" s="4"/>
      <c r="K23" s="22"/>
      <c r="L23" s="23"/>
      <c r="M23" s="4"/>
      <c r="N23" s="4"/>
      <c r="O23" s="4"/>
    </row>
    <row r="24" spans="2:15" s="2" customFormat="1" ht="39.950000000000003" customHeight="1" x14ac:dyDescent="0.15">
      <c r="B24" s="9" t="s">
        <v>304</v>
      </c>
      <c r="C24" s="46" t="s">
        <v>208</v>
      </c>
      <c r="D24" s="53">
        <v>45352</v>
      </c>
      <c r="E24" s="65" t="s">
        <v>222</v>
      </c>
      <c r="F24" s="79" t="s">
        <v>225</v>
      </c>
      <c r="G24" s="81"/>
      <c r="H24" s="57">
        <v>1254000</v>
      </c>
      <c r="I24" s="58"/>
      <c r="J24" s="4"/>
      <c r="K24" s="22"/>
      <c r="L24" s="23"/>
      <c r="M24" s="4"/>
      <c r="N24" s="4"/>
      <c r="O24" s="4"/>
    </row>
    <row r="25" spans="2:15" s="2" customFormat="1" ht="39.950000000000003" customHeight="1" x14ac:dyDescent="0.15">
      <c r="B25" s="9" t="s">
        <v>305</v>
      </c>
      <c r="C25" s="46" t="s">
        <v>208</v>
      </c>
      <c r="D25" s="53">
        <v>45352</v>
      </c>
      <c r="E25" s="78" t="s">
        <v>247</v>
      </c>
      <c r="F25" s="79" t="s">
        <v>225</v>
      </c>
      <c r="G25" s="11"/>
      <c r="H25" s="57">
        <v>1375000</v>
      </c>
      <c r="I25" s="58"/>
      <c r="J25" s="4"/>
      <c r="K25" s="22"/>
      <c r="L25" s="23"/>
      <c r="M25" s="4"/>
      <c r="N25" s="4"/>
      <c r="O25" s="4"/>
    </row>
    <row r="26" spans="2:15" s="2" customFormat="1" ht="39.950000000000003" customHeight="1" x14ac:dyDescent="0.15">
      <c r="B26" s="9" t="s">
        <v>301</v>
      </c>
      <c r="C26" s="46" t="s">
        <v>208</v>
      </c>
      <c r="D26" s="53">
        <v>45358</v>
      </c>
      <c r="E26" s="65" t="s">
        <v>309</v>
      </c>
      <c r="F26" s="9" t="s">
        <v>310</v>
      </c>
      <c r="G26" s="11"/>
      <c r="H26" s="57">
        <v>17206750</v>
      </c>
      <c r="I26" s="58"/>
      <c r="J26" s="4"/>
      <c r="K26" s="22"/>
      <c r="L26" s="23"/>
      <c r="M26" s="4"/>
      <c r="N26" s="4"/>
      <c r="O26" s="4"/>
    </row>
    <row r="27" spans="2:15" s="87" customFormat="1" ht="39.950000000000003" customHeight="1" x14ac:dyDescent="0.15">
      <c r="B27" s="9" t="s">
        <v>327</v>
      </c>
      <c r="C27" s="46" t="s">
        <v>208</v>
      </c>
      <c r="D27" s="53">
        <v>45376</v>
      </c>
      <c r="E27" s="77" t="s">
        <v>315</v>
      </c>
      <c r="F27" s="72" t="s">
        <v>313</v>
      </c>
      <c r="G27" s="80"/>
      <c r="H27" s="57">
        <v>81724511</v>
      </c>
      <c r="I27" s="58"/>
      <c r="J27" s="4"/>
      <c r="K27" s="22"/>
      <c r="L27" s="23"/>
      <c r="M27" s="4"/>
      <c r="N27" s="4"/>
      <c r="O27" s="15"/>
    </row>
    <row r="28" spans="2:15" s="2" customFormat="1" ht="39.950000000000003" customHeight="1" x14ac:dyDescent="0.15">
      <c r="B28" s="9" t="s">
        <v>296</v>
      </c>
      <c r="C28" s="46" t="s">
        <v>208</v>
      </c>
      <c r="D28" s="53">
        <v>45380</v>
      </c>
      <c r="E28" s="65" t="s">
        <v>316</v>
      </c>
      <c r="F28" s="79" t="s">
        <v>211</v>
      </c>
      <c r="G28" s="80"/>
      <c r="H28" s="57">
        <v>43175889.899999999</v>
      </c>
      <c r="I28" s="58"/>
      <c r="J28" s="4"/>
      <c r="K28" s="22"/>
      <c r="L28" s="23"/>
      <c r="M28" s="4"/>
      <c r="N28" s="4"/>
      <c r="O28" s="4"/>
    </row>
    <row r="29" spans="2:15" s="87" customFormat="1" ht="39.950000000000003" customHeight="1" x14ac:dyDescent="0.15">
      <c r="B29" s="104" t="s">
        <v>300</v>
      </c>
      <c r="C29" s="46" t="s">
        <v>208</v>
      </c>
      <c r="D29" s="53">
        <v>45380</v>
      </c>
      <c r="E29" s="77" t="s">
        <v>58</v>
      </c>
      <c r="F29" s="9" t="s">
        <v>308</v>
      </c>
      <c r="G29" s="86"/>
      <c r="H29" s="57">
        <v>8961040</v>
      </c>
      <c r="I29" s="82"/>
      <c r="J29" s="83"/>
      <c r="K29" s="84"/>
      <c r="L29" s="85"/>
      <c r="M29" s="83"/>
      <c r="N29" s="83"/>
      <c r="O29" s="4"/>
    </row>
    <row r="30" spans="2:15" s="87" customFormat="1" ht="39.950000000000003" customHeight="1" x14ac:dyDescent="0.15">
      <c r="B30" s="9" t="s">
        <v>302</v>
      </c>
      <c r="C30" s="46" t="s">
        <v>208</v>
      </c>
      <c r="D30" s="53">
        <v>45380</v>
      </c>
      <c r="E30" s="65" t="s">
        <v>311</v>
      </c>
      <c r="F30" s="9" t="s">
        <v>312</v>
      </c>
      <c r="G30" s="11"/>
      <c r="H30" s="57">
        <v>1478730</v>
      </c>
      <c r="I30" s="58"/>
      <c r="J30" s="4"/>
      <c r="K30" s="22"/>
      <c r="L30" s="23"/>
      <c r="M30" s="4"/>
      <c r="N30" s="4"/>
      <c r="O30" s="4"/>
    </row>
    <row r="31" spans="2:15" s="87" customFormat="1" ht="39.950000000000003" customHeight="1" x14ac:dyDescent="0.15">
      <c r="B31" s="104" t="s">
        <v>303</v>
      </c>
      <c r="C31" s="46" t="s">
        <v>208</v>
      </c>
      <c r="D31" s="53">
        <v>45380</v>
      </c>
      <c r="E31" s="105" t="s">
        <v>307</v>
      </c>
      <c r="F31" s="9" t="s">
        <v>308</v>
      </c>
      <c r="G31" s="86"/>
      <c r="H31" s="57">
        <v>7463369</v>
      </c>
      <c r="I31" s="82"/>
      <c r="J31" s="83"/>
      <c r="K31" s="84"/>
      <c r="L31" s="85"/>
      <c r="M31" s="83"/>
      <c r="N31" s="83"/>
      <c r="O31" s="4"/>
    </row>
    <row r="32" spans="2:15" s="2" customFormat="1" ht="38.25" customHeight="1" x14ac:dyDescent="0.15">
      <c r="B32" s="132" t="s">
        <v>33</v>
      </c>
      <c r="C32" s="132"/>
      <c r="D32" s="132"/>
      <c r="E32" s="132"/>
      <c r="F32" s="132"/>
      <c r="H32" s="62"/>
    </row>
    <row r="33" spans="2:12" s="2" customFormat="1" ht="35.1" customHeight="1" x14ac:dyDescent="0.15">
      <c r="B33" t="s">
        <v>34</v>
      </c>
      <c r="H33" s="62"/>
    </row>
    <row r="34" spans="2:12" s="2" customFormat="1" ht="35.1" customHeight="1" x14ac:dyDescent="0.15">
      <c r="B34" t="s">
        <v>35</v>
      </c>
      <c r="H34" s="62"/>
    </row>
    <row r="35" spans="2:12" ht="35.1" customHeight="1" x14ac:dyDescent="0.15">
      <c r="K35" t="s">
        <v>139</v>
      </c>
      <c r="L35" t="s">
        <v>204</v>
      </c>
    </row>
    <row r="36" spans="2:12" ht="35.1" customHeight="1" x14ac:dyDescent="0.15">
      <c r="K36" t="s">
        <v>73</v>
      </c>
      <c r="L36" t="s">
        <v>203</v>
      </c>
    </row>
    <row r="37" spans="2:12" x14ac:dyDescent="0.15">
      <c r="K37" t="s">
        <v>205</v>
      </c>
      <c r="L37"/>
    </row>
    <row r="38" spans="2:12" x14ac:dyDescent="0.15">
      <c r="K38" t="s">
        <v>206</v>
      </c>
      <c r="L38"/>
    </row>
  </sheetData>
  <autoFilter ref="B5:O22" xr:uid="{00000000-0001-0000-0300-000000000000}">
    <filterColumn colId="9" showButton="0"/>
    <filterColumn colId="10" showButton="0"/>
    <sortState xmlns:xlrd2="http://schemas.microsoft.com/office/spreadsheetml/2017/richdata2" ref="B8:O39">
      <sortCondition ref="D5:D22"/>
    </sortState>
  </autoFilter>
  <mergeCells count="13">
    <mergeCell ref="O5:O6"/>
    <mergeCell ref="G5:G6"/>
    <mergeCell ref="B32:F32"/>
    <mergeCell ref="B5:B6"/>
    <mergeCell ref="C5:C6"/>
    <mergeCell ref="D5:D6"/>
    <mergeCell ref="E5:E6"/>
    <mergeCell ref="F5:F6"/>
    <mergeCell ref="H5:H6"/>
    <mergeCell ref="I5:I6"/>
    <mergeCell ref="J5:J6"/>
    <mergeCell ref="K5:M5"/>
    <mergeCell ref="N5:N6"/>
  </mergeCells>
  <phoneticPr fontId="2"/>
  <dataValidations count="2">
    <dataValidation type="list" allowBlank="1" showInputMessage="1" showErrorMessage="1" sqref="K7:K15 K17:K31" xr:uid="{00000000-0002-0000-0300-000001000000}">
      <formula1>$J$35:$J$38</formula1>
    </dataValidation>
    <dataValidation type="list" allowBlank="1" showInputMessage="1" showErrorMessage="1" sqref="L7:L31" xr:uid="{00000000-0002-0000-0300-000000000000}">
      <formula1>$K$35:$K$36</formula1>
    </dataValidation>
  </dataValidations>
  <pageMargins left="0.78740157480314965" right="0.59055118110236227" top="0.59055118110236227" bottom="0.98425196850393704" header="0.51181102362204722" footer="0.51181102362204722"/>
  <pageSetup paperSize="9" scale="55" fitToHeight="0"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N20"/>
  <sheetViews>
    <sheetView view="pageBreakPreview" zoomScale="60" zoomScaleNormal="75" workbookViewId="0">
      <selection activeCell="B4" sqref="B4"/>
    </sheetView>
  </sheetViews>
  <sheetFormatPr defaultColWidth="9" defaultRowHeight="14.25" x14ac:dyDescent="0.15"/>
  <cols>
    <col min="1" max="1" width="2.875" style="1" customWidth="1"/>
    <col min="2" max="2" width="24.625" style="1" customWidth="1"/>
    <col min="3" max="3" width="25.625" style="1" customWidth="1"/>
    <col min="4" max="4" width="16.625" style="1" customWidth="1"/>
    <col min="5" max="6" width="20.625" style="1" customWidth="1"/>
    <col min="7" max="8" width="15.625" style="1" customWidth="1"/>
    <col min="9" max="10" width="9" style="1"/>
    <col min="11" max="11" width="9.25" style="1" customWidth="1"/>
    <col min="12" max="12" width="12.375" style="1" customWidth="1"/>
    <col min="13" max="13" width="8.125" style="1" customWidth="1"/>
    <col min="14" max="14" width="11.375" style="1" customWidth="1"/>
    <col min="15" max="16384" width="9" style="1"/>
  </cols>
  <sheetData>
    <row r="1" spans="2:14" x14ac:dyDescent="0.15">
      <c r="N1" s="6" t="s">
        <v>13</v>
      </c>
    </row>
    <row r="2" spans="2:14" s="5" customFormat="1" ht="19.5" customHeight="1" x14ac:dyDescent="0.15">
      <c r="B2" s="5" t="s">
        <v>8</v>
      </c>
    </row>
    <row r="5" spans="2:14" s="2" customFormat="1" ht="31.5" customHeight="1" x14ac:dyDescent="0.15">
      <c r="B5" s="120" t="s">
        <v>1</v>
      </c>
      <c r="C5" s="120" t="s">
        <v>2</v>
      </c>
      <c r="D5" s="122" t="s">
        <v>3</v>
      </c>
      <c r="E5" s="129" t="s">
        <v>17</v>
      </c>
      <c r="F5" s="129" t="s">
        <v>19</v>
      </c>
      <c r="G5" s="120" t="s">
        <v>4</v>
      </c>
      <c r="H5" s="120" t="s">
        <v>5</v>
      </c>
      <c r="I5" s="122" t="s">
        <v>6</v>
      </c>
      <c r="J5" s="122" t="s">
        <v>14</v>
      </c>
      <c r="K5" s="124" t="s">
        <v>21</v>
      </c>
      <c r="L5" s="125"/>
      <c r="M5" s="126"/>
      <c r="N5" s="127" t="s">
        <v>7</v>
      </c>
    </row>
    <row r="6" spans="2:14" s="2" customFormat="1" ht="45" customHeight="1" x14ac:dyDescent="0.15">
      <c r="B6" s="121"/>
      <c r="C6" s="121"/>
      <c r="D6" s="123"/>
      <c r="E6" s="130"/>
      <c r="F6" s="130"/>
      <c r="G6" s="121"/>
      <c r="H6" s="121"/>
      <c r="I6" s="123"/>
      <c r="J6" s="123"/>
      <c r="K6" s="21" t="s">
        <v>22</v>
      </c>
      <c r="L6" s="21" t="s">
        <v>23</v>
      </c>
      <c r="M6" s="21" t="s">
        <v>24</v>
      </c>
      <c r="N6" s="128"/>
    </row>
    <row r="7" spans="2:14" s="2" customFormat="1" ht="39.950000000000003" customHeight="1" x14ac:dyDescent="0.15">
      <c r="B7" s="15" t="s">
        <v>75</v>
      </c>
      <c r="C7" s="4"/>
      <c r="D7" s="4"/>
      <c r="E7" s="4"/>
      <c r="F7" s="4"/>
      <c r="G7" s="4"/>
      <c r="H7" s="4"/>
      <c r="I7" s="4"/>
      <c r="J7" s="4"/>
      <c r="K7" s="22"/>
      <c r="L7" s="23"/>
      <c r="M7" s="4"/>
      <c r="N7" s="4"/>
    </row>
    <row r="8" spans="2:14" s="2" customFormat="1" ht="39.950000000000003" customHeight="1" x14ac:dyDescent="0.15">
      <c r="B8" s="4"/>
      <c r="C8" s="4"/>
      <c r="D8" s="4"/>
      <c r="E8" s="4"/>
      <c r="F8" s="4"/>
      <c r="G8" s="4"/>
      <c r="H8" s="4"/>
      <c r="I8" s="4"/>
      <c r="J8" s="4"/>
      <c r="K8" s="22"/>
      <c r="L8" s="23"/>
      <c r="M8" s="4"/>
      <c r="N8" s="4"/>
    </row>
    <row r="9" spans="2:14" s="2" customFormat="1" ht="39.950000000000003" customHeight="1" x14ac:dyDescent="0.15">
      <c r="B9" s="4"/>
      <c r="C9" s="4"/>
      <c r="D9" s="4"/>
      <c r="E9" s="4"/>
      <c r="F9" s="4"/>
      <c r="G9" s="4"/>
      <c r="H9" s="4"/>
      <c r="I9" s="4"/>
      <c r="J9" s="4"/>
      <c r="K9" s="22"/>
      <c r="L9" s="23"/>
      <c r="M9" s="4"/>
      <c r="N9" s="4"/>
    </row>
    <row r="10" spans="2:14" s="2" customFormat="1" ht="39.950000000000003" customHeight="1" x14ac:dyDescent="0.15">
      <c r="B10" s="4"/>
      <c r="C10" s="4"/>
      <c r="D10" s="4"/>
      <c r="E10" s="4"/>
      <c r="F10" s="4"/>
      <c r="G10" s="4"/>
      <c r="H10" s="4"/>
      <c r="I10" s="4"/>
      <c r="J10" s="4"/>
      <c r="K10" s="22"/>
      <c r="L10" s="23"/>
      <c r="M10" s="4"/>
      <c r="N10" s="4"/>
    </row>
    <row r="11" spans="2:14" s="2" customFormat="1" ht="39.950000000000003" customHeight="1" x14ac:dyDescent="0.15">
      <c r="B11" s="4"/>
      <c r="C11" s="4"/>
      <c r="D11" s="4"/>
      <c r="E11" s="4"/>
      <c r="F11" s="4"/>
      <c r="G11" s="4"/>
      <c r="H11" s="4"/>
      <c r="I11" s="4"/>
      <c r="J11" s="4"/>
      <c r="K11" s="22"/>
      <c r="L11" s="23"/>
      <c r="M11" s="4"/>
      <c r="N11" s="4"/>
    </row>
    <row r="12" spans="2:14" s="2" customFormat="1" ht="39.950000000000003" customHeight="1" x14ac:dyDescent="0.15">
      <c r="B12" s="4"/>
      <c r="C12" s="4"/>
      <c r="D12" s="4"/>
      <c r="E12" s="4"/>
      <c r="F12" s="4"/>
      <c r="G12" s="4"/>
      <c r="H12" s="4"/>
      <c r="I12" s="4"/>
      <c r="J12" s="4"/>
      <c r="K12" s="22"/>
      <c r="L12" s="23"/>
      <c r="M12" s="4"/>
      <c r="N12" s="4"/>
    </row>
    <row r="13" spans="2:14" s="2" customFormat="1" ht="39.950000000000003" customHeight="1" x14ac:dyDescent="0.15">
      <c r="B13" s="4"/>
      <c r="C13" s="4"/>
      <c r="D13" s="4"/>
      <c r="E13" s="4"/>
      <c r="F13" s="4"/>
      <c r="G13" s="4"/>
      <c r="H13" s="4"/>
      <c r="I13" s="4"/>
      <c r="J13" s="4"/>
      <c r="K13" s="22"/>
      <c r="L13" s="23"/>
      <c r="M13" s="4"/>
      <c r="N13" s="4"/>
    </row>
    <row r="14" spans="2:14" s="2" customFormat="1" ht="38.25" customHeight="1" x14ac:dyDescent="0.15">
      <c r="B14" s="132" t="s">
        <v>33</v>
      </c>
      <c r="C14" s="133"/>
      <c r="D14" s="133"/>
      <c r="E14" s="133"/>
      <c r="F14" s="133"/>
    </row>
    <row r="15" spans="2:14" s="2" customFormat="1" ht="35.1" customHeight="1" x14ac:dyDescent="0.15">
      <c r="B15" t="s">
        <v>34</v>
      </c>
    </row>
    <row r="16" spans="2:14" s="2" customFormat="1" ht="35.1" customHeight="1" x14ac:dyDescent="0.15">
      <c r="B16" t="s">
        <v>35</v>
      </c>
    </row>
    <row r="17" spans="11:12" ht="35.1" customHeight="1" x14ac:dyDescent="0.15">
      <c r="K17" t="s">
        <v>25</v>
      </c>
      <c r="L17" t="s">
        <v>26</v>
      </c>
    </row>
    <row r="18" spans="11:12" ht="35.1" customHeight="1" x14ac:dyDescent="0.15">
      <c r="K18" t="s">
        <v>27</v>
      </c>
      <c r="L18" t="s">
        <v>28</v>
      </c>
    </row>
    <row r="19" spans="11:12" x14ac:dyDescent="0.15">
      <c r="K19" t="s">
        <v>29</v>
      </c>
      <c r="L19"/>
    </row>
    <row r="20" spans="11:12" x14ac:dyDescent="0.15">
      <c r="K20" t="s">
        <v>30</v>
      </c>
      <c r="L20"/>
    </row>
  </sheetData>
  <mergeCells count="12">
    <mergeCell ref="N5:N6"/>
    <mergeCell ref="B14:F14"/>
    <mergeCell ref="K5:M5"/>
    <mergeCell ref="B5:B6"/>
    <mergeCell ref="C5:C6"/>
    <mergeCell ref="D5:D6"/>
    <mergeCell ref="E5:E6"/>
    <mergeCell ref="F5:F6"/>
    <mergeCell ref="G5:G6"/>
    <mergeCell ref="H5:H6"/>
    <mergeCell ref="I5:I6"/>
    <mergeCell ref="J5:J6"/>
  </mergeCells>
  <phoneticPr fontId="2"/>
  <dataValidations count="2">
    <dataValidation type="list" allowBlank="1" showInputMessage="1" showErrorMessage="1" sqref="L7:L13" xr:uid="{00000000-0002-0000-0400-000000000000}">
      <formula1>$K$17:$K$18</formula1>
    </dataValidation>
    <dataValidation type="list" allowBlank="1" showInputMessage="1" showErrorMessage="1" sqref="K7:K13" xr:uid="{00000000-0002-0000-0400-000001000000}">
      <formula1>$J$18:$J$21</formula1>
    </dataValidation>
  </dataValidations>
  <pageMargins left="0.78740157480314965" right="0.39370078740157483" top="0.59055118110236227" bottom="0.98425196850393704" header="0.51181102362204722" footer="0.51181102362204722"/>
  <pageSetup paperSize="9" scale="67"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N32"/>
  <sheetViews>
    <sheetView view="pageBreakPreview" topLeftCell="A17" zoomScale="85" zoomScaleNormal="75" zoomScaleSheetLayoutView="85" workbookViewId="0">
      <selection activeCell="C24" sqref="C24"/>
    </sheetView>
  </sheetViews>
  <sheetFormatPr defaultColWidth="9" defaultRowHeight="14.25" x14ac:dyDescent="0.15"/>
  <cols>
    <col min="1" max="1" width="2.875" style="1" customWidth="1"/>
    <col min="2" max="2" width="27.125" style="1" customWidth="1"/>
    <col min="3" max="3" width="25.625" style="1" customWidth="1"/>
    <col min="4" max="4" width="16.25" style="1" customWidth="1"/>
    <col min="5" max="6" width="20.625" style="1" customWidth="1"/>
    <col min="7" max="8" width="15.625" style="1" customWidth="1"/>
    <col min="9" max="10" width="9" style="1"/>
    <col min="11" max="11" width="9.25" style="1" customWidth="1"/>
    <col min="12" max="12" width="12.375" style="1" customWidth="1"/>
    <col min="13" max="13" width="8.125" style="1" customWidth="1"/>
    <col min="14" max="14" width="11.375" style="1" customWidth="1"/>
    <col min="15" max="16384" width="9" style="1"/>
  </cols>
  <sheetData>
    <row r="1" spans="2:14" x14ac:dyDescent="0.15">
      <c r="N1" s="6" t="s">
        <v>15</v>
      </c>
    </row>
    <row r="2" spans="2:14" s="5" customFormat="1" ht="19.5" customHeight="1" x14ac:dyDescent="0.15">
      <c r="B2" s="5" t="s">
        <v>10</v>
      </c>
    </row>
    <row r="5" spans="2:14" s="2" customFormat="1" ht="29.25" customHeight="1" x14ac:dyDescent="0.15">
      <c r="B5" s="120" t="s">
        <v>20</v>
      </c>
      <c r="C5" s="120" t="s">
        <v>2</v>
      </c>
      <c r="D5" s="122" t="s">
        <v>3</v>
      </c>
      <c r="E5" s="129" t="s">
        <v>17</v>
      </c>
      <c r="F5" s="129" t="s">
        <v>19</v>
      </c>
      <c r="G5" s="120" t="s">
        <v>4</v>
      </c>
      <c r="H5" s="120" t="s">
        <v>5</v>
      </c>
      <c r="I5" s="122" t="s">
        <v>6</v>
      </c>
      <c r="J5" s="122" t="s">
        <v>14</v>
      </c>
      <c r="K5" s="124" t="s">
        <v>21</v>
      </c>
      <c r="L5" s="125"/>
      <c r="M5" s="126"/>
      <c r="N5" s="127" t="s">
        <v>7</v>
      </c>
    </row>
    <row r="6" spans="2:14" s="2" customFormat="1" ht="46.5" customHeight="1" x14ac:dyDescent="0.15">
      <c r="B6" s="121"/>
      <c r="C6" s="121"/>
      <c r="D6" s="123"/>
      <c r="E6" s="130"/>
      <c r="F6" s="130"/>
      <c r="G6" s="121"/>
      <c r="H6" s="121"/>
      <c r="I6" s="123"/>
      <c r="J6" s="123"/>
      <c r="K6" s="21" t="s">
        <v>22</v>
      </c>
      <c r="L6" s="21" t="s">
        <v>23</v>
      </c>
      <c r="M6" s="21" t="s">
        <v>24</v>
      </c>
      <c r="N6" s="128"/>
    </row>
    <row r="7" spans="2:14" s="2" customFormat="1" ht="39.950000000000003" hidden="1" customHeight="1" x14ac:dyDescent="0.15">
      <c r="B7" s="9" t="s">
        <v>63</v>
      </c>
      <c r="C7" s="9" t="s">
        <v>55</v>
      </c>
      <c r="D7" s="10">
        <v>42406</v>
      </c>
      <c r="E7" s="9" t="s">
        <v>64</v>
      </c>
      <c r="F7" s="9" t="s">
        <v>65</v>
      </c>
      <c r="G7" s="11"/>
      <c r="H7" s="12">
        <v>1710720</v>
      </c>
      <c r="I7" s="4"/>
      <c r="J7" s="4"/>
      <c r="K7" s="22"/>
      <c r="L7" s="23"/>
      <c r="M7" s="4"/>
      <c r="N7" s="4"/>
    </row>
    <row r="8" spans="2:14" s="2" customFormat="1" ht="39.950000000000003" customHeight="1" x14ac:dyDescent="0.15">
      <c r="B8" s="9" t="s">
        <v>140</v>
      </c>
      <c r="C8" s="18" t="s">
        <v>55</v>
      </c>
      <c r="D8" s="16">
        <v>42551</v>
      </c>
      <c r="E8" s="9" t="s">
        <v>141</v>
      </c>
      <c r="F8" s="9" t="s">
        <v>78</v>
      </c>
      <c r="G8" s="20"/>
      <c r="H8" s="12">
        <v>2324160</v>
      </c>
      <c r="I8" s="4"/>
      <c r="J8" s="4"/>
      <c r="K8" s="22"/>
      <c r="L8" s="23"/>
      <c r="M8" s="4"/>
      <c r="N8" s="4"/>
    </row>
    <row r="9" spans="2:14" s="2" customFormat="1" ht="39.950000000000003" customHeight="1" x14ac:dyDescent="0.15">
      <c r="B9" s="9" t="s">
        <v>76</v>
      </c>
      <c r="C9" s="18" t="s">
        <v>55</v>
      </c>
      <c r="D9" s="16">
        <v>42551</v>
      </c>
      <c r="E9" s="9" t="s">
        <v>77</v>
      </c>
      <c r="F9" s="9" t="s">
        <v>78</v>
      </c>
      <c r="G9" s="17"/>
      <c r="H9" s="12">
        <v>1736876</v>
      </c>
      <c r="I9" s="4"/>
      <c r="J9" s="4"/>
      <c r="K9" s="22"/>
      <c r="L9" s="23"/>
      <c r="M9" s="4"/>
      <c r="N9" s="4"/>
    </row>
    <row r="10" spans="2:14" s="2" customFormat="1" ht="39.950000000000003" customHeight="1" x14ac:dyDescent="0.15">
      <c r="B10" s="9" t="s">
        <v>79</v>
      </c>
      <c r="C10" s="19" t="s">
        <v>80</v>
      </c>
      <c r="D10" s="16">
        <v>42551</v>
      </c>
      <c r="E10" s="9" t="s">
        <v>81</v>
      </c>
      <c r="F10" s="9" t="s">
        <v>78</v>
      </c>
      <c r="G10" s="17"/>
      <c r="H10" s="12">
        <v>762616</v>
      </c>
      <c r="I10" s="4"/>
      <c r="J10" s="4"/>
      <c r="K10" s="22"/>
      <c r="L10" s="23"/>
      <c r="M10" s="4"/>
      <c r="N10" s="4"/>
    </row>
    <row r="11" spans="2:14" s="2" customFormat="1" ht="39.950000000000003" customHeight="1" x14ac:dyDescent="0.15">
      <c r="B11" s="9" t="s">
        <v>82</v>
      </c>
      <c r="C11" s="18" t="s">
        <v>80</v>
      </c>
      <c r="D11" s="16">
        <v>42551</v>
      </c>
      <c r="E11" s="9" t="s">
        <v>83</v>
      </c>
      <c r="F11" s="9" t="s">
        <v>78</v>
      </c>
      <c r="G11" s="17"/>
      <c r="H11" s="12">
        <v>434160</v>
      </c>
      <c r="I11" s="4"/>
      <c r="J11" s="4"/>
      <c r="K11" s="22"/>
      <c r="L11" s="23"/>
      <c r="M11" s="4"/>
      <c r="N11" s="4"/>
    </row>
    <row r="12" spans="2:14" s="2" customFormat="1" ht="39.950000000000003" customHeight="1" x14ac:dyDescent="0.15">
      <c r="B12" s="9" t="s">
        <v>84</v>
      </c>
      <c r="C12" s="19" t="s">
        <v>55</v>
      </c>
      <c r="D12" s="16">
        <v>42551</v>
      </c>
      <c r="E12" s="9" t="s">
        <v>85</v>
      </c>
      <c r="F12" s="9" t="s">
        <v>78</v>
      </c>
      <c r="G12" s="17"/>
      <c r="H12" s="12">
        <v>12572928</v>
      </c>
      <c r="I12" s="4"/>
      <c r="J12" s="4"/>
      <c r="K12" s="22"/>
      <c r="L12" s="23"/>
      <c r="M12" s="4"/>
      <c r="N12" s="4"/>
    </row>
    <row r="13" spans="2:14" s="2" customFormat="1" ht="39.950000000000003" customHeight="1" x14ac:dyDescent="0.15">
      <c r="B13" s="9" t="s">
        <v>86</v>
      </c>
      <c r="C13" s="19" t="s">
        <v>55</v>
      </c>
      <c r="D13" s="16">
        <v>42551</v>
      </c>
      <c r="E13" s="9" t="s">
        <v>87</v>
      </c>
      <c r="F13" s="9" t="s">
        <v>78</v>
      </c>
      <c r="G13" s="17"/>
      <c r="H13" s="12">
        <v>822984</v>
      </c>
      <c r="I13" s="4"/>
      <c r="J13" s="4"/>
      <c r="K13" s="22"/>
      <c r="L13" s="23"/>
      <c r="M13" s="4"/>
      <c r="N13" s="4"/>
    </row>
    <row r="14" spans="2:14" s="2" customFormat="1" ht="39.950000000000003" customHeight="1" x14ac:dyDescent="0.15">
      <c r="B14" s="9" t="s">
        <v>88</v>
      </c>
      <c r="C14" s="19" t="s">
        <v>55</v>
      </c>
      <c r="D14" s="16">
        <v>42582</v>
      </c>
      <c r="E14" s="9" t="s">
        <v>89</v>
      </c>
      <c r="F14" s="9" t="s">
        <v>90</v>
      </c>
      <c r="G14" s="17"/>
      <c r="H14" s="12">
        <v>6868800</v>
      </c>
      <c r="I14" s="4"/>
      <c r="J14" s="4"/>
      <c r="K14" s="22"/>
      <c r="L14" s="23"/>
      <c r="M14" s="4"/>
      <c r="N14" s="4"/>
    </row>
    <row r="15" spans="2:14" s="2" customFormat="1" ht="39.950000000000003" customHeight="1" x14ac:dyDescent="0.15">
      <c r="B15" s="9" t="s">
        <v>91</v>
      </c>
      <c r="C15" s="9" t="s">
        <v>55</v>
      </c>
      <c r="D15" s="16">
        <v>42613</v>
      </c>
      <c r="E15" s="9" t="s">
        <v>92</v>
      </c>
      <c r="F15" s="9" t="s">
        <v>90</v>
      </c>
      <c r="G15" s="17"/>
      <c r="H15" s="12">
        <v>1944000</v>
      </c>
      <c r="I15" s="4"/>
      <c r="J15" s="4"/>
      <c r="K15" s="22"/>
      <c r="L15" s="23"/>
      <c r="M15" s="4"/>
      <c r="N15" s="4"/>
    </row>
    <row r="16" spans="2:14" s="2" customFormat="1" ht="39.950000000000003" customHeight="1" x14ac:dyDescent="0.15">
      <c r="B16" s="9" t="s">
        <v>93</v>
      </c>
      <c r="C16" s="9" t="s">
        <v>55</v>
      </c>
      <c r="D16" s="16">
        <v>42613</v>
      </c>
      <c r="E16" s="9" t="s">
        <v>89</v>
      </c>
      <c r="F16" s="9" t="s">
        <v>90</v>
      </c>
      <c r="G16" s="17"/>
      <c r="H16" s="12">
        <v>3596400</v>
      </c>
      <c r="I16" s="4"/>
      <c r="J16" s="4"/>
      <c r="K16" s="22"/>
      <c r="L16" s="23"/>
      <c r="M16" s="4"/>
      <c r="N16" s="4"/>
    </row>
    <row r="17" spans="2:14" s="2" customFormat="1" ht="39.950000000000003" customHeight="1" x14ac:dyDescent="0.15">
      <c r="B17" s="9" t="s">
        <v>152</v>
      </c>
      <c r="C17" s="9" t="s">
        <v>55</v>
      </c>
      <c r="D17" s="16">
        <v>42766</v>
      </c>
      <c r="E17" s="9" t="s">
        <v>153</v>
      </c>
      <c r="F17" s="9" t="s">
        <v>154</v>
      </c>
      <c r="G17" s="26"/>
      <c r="H17" s="12">
        <v>72162684</v>
      </c>
      <c r="I17" s="4"/>
      <c r="J17" s="4"/>
      <c r="K17" s="22"/>
      <c r="L17" s="23"/>
      <c r="M17" s="4"/>
      <c r="N17" s="4"/>
    </row>
    <row r="18" spans="2:14" s="2" customFormat="1" ht="39.950000000000003" customHeight="1" x14ac:dyDescent="0.15">
      <c r="B18" s="9" t="s">
        <v>63</v>
      </c>
      <c r="C18" s="9" t="s">
        <v>55</v>
      </c>
      <c r="D18" s="10">
        <v>42803</v>
      </c>
      <c r="E18" s="9" t="s">
        <v>64</v>
      </c>
      <c r="F18" s="9" t="s">
        <v>65</v>
      </c>
      <c r="G18" s="11"/>
      <c r="H18" s="12">
        <v>1710720</v>
      </c>
      <c r="I18" s="4"/>
      <c r="J18" s="4"/>
      <c r="K18" s="22"/>
      <c r="L18" s="23"/>
      <c r="M18" s="4"/>
      <c r="N18" s="4"/>
    </row>
    <row r="19" spans="2:14" s="2" customFormat="1" ht="39.950000000000003" customHeight="1" x14ac:dyDescent="0.15">
      <c r="B19" s="9" t="s">
        <v>149</v>
      </c>
      <c r="C19" s="9" t="s">
        <v>55</v>
      </c>
      <c r="D19" s="10">
        <v>42803</v>
      </c>
      <c r="E19" s="9" t="s">
        <v>150</v>
      </c>
      <c r="F19" s="9" t="s">
        <v>151</v>
      </c>
      <c r="G19" s="11"/>
      <c r="H19" s="12">
        <v>2071440</v>
      </c>
      <c r="I19" s="4"/>
      <c r="J19" s="4"/>
      <c r="K19" s="22"/>
      <c r="L19" s="23"/>
      <c r="M19" s="4"/>
      <c r="N19" s="4"/>
    </row>
    <row r="20" spans="2:14" s="2" customFormat="1" ht="39.950000000000003" customHeight="1" x14ac:dyDescent="0.15">
      <c r="B20" s="9" t="s">
        <v>155</v>
      </c>
      <c r="C20" s="9" t="s">
        <v>55</v>
      </c>
      <c r="D20" s="10">
        <v>42811</v>
      </c>
      <c r="E20" s="9" t="s">
        <v>58</v>
      </c>
      <c r="F20" s="9" t="s">
        <v>59</v>
      </c>
      <c r="G20" s="11"/>
      <c r="H20" s="12">
        <v>10981116</v>
      </c>
      <c r="I20" s="4"/>
      <c r="J20" s="4"/>
      <c r="K20" s="24" t="s">
        <v>73</v>
      </c>
      <c r="L20" s="15" t="s">
        <v>28</v>
      </c>
      <c r="M20" s="4"/>
      <c r="N20" s="4"/>
    </row>
    <row r="21" spans="2:14" s="2" customFormat="1" ht="39.950000000000003" customHeight="1" x14ac:dyDescent="0.15">
      <c r="B21" s="9" t="s">
        <v>54</v>
      </c>
      <c r="C21" s="9" t="s">
        <v>55</v>
      </c>
      <c r="D21" s="10">
        <v>42825</v>
      </c>
      <c r="E21" s="9" t="s">
        <v>56</v>
      </c>
      <c r="F21" s="9" t="s">
        <v>57</v>
      </c>
      <c r="G21" s="11"/>
      <c r="H21" s="12">
        <v>64044792</v>
      </c>
      <c r="I21" s="4"/>
      <c r="J21" s="4"/>
      <c r="K21" s="22"/>
      <c r="L21" s="23"/>
      <c r="M21" s="4"/>
      <c r="N21" s="4"/>
    </row>
    <row r="22" spans="2:14" s="2" customFormat="1" ht="39.950000000000003" customHeight="1" x14ac:dyDescent="0.15">
      <c r="B22" s="9" t="s">
        <v>60</v>
      </c>
      <c r="C22" s="9" t="s">
        <v>55</v>
      </c>
      <c r="D22" s="10">
        <v>42825</v>
      </c>
      <c r="E22" s="9" t="s">
        <v>61</v>
      </c>
      <c r="F22" s="9" t="s">
        <v>62</v>
      </c>
      <c r="G22" s="11"/>
      <c r="H22" s="12">
        <v>4900777</v>
      </c>
      <c r="I22" s="4"/>
      <c r="J22" s="4"/>
      <c r="K22" s="22"/>
      <c r="L22" s="23"/>
      <c r="M22" s="4"/>
      <c r="N22" s="4"/>
    </row>
    <row r="23" spans="2:14" s="2" customFormat="1" ht="39.950000000000003" customHeight="1" x14ac:dyDescent="0.15">
      <c r="B23" s="9" t="s">
        <v>66</v>
      </c>
      <c r="C23" s="9" t="s">
        <v>55</v>
      </c>
      <c r="D23" s="10">
        <v>42825</v>
      </c>
      <c r="E23" s="9" t="s">
        <v>67</v>
      </c>
      <c r="F23" s="9" t="s">
        <v>68</v>
      </c>
      <c r="G23" s="11"/>
      <c r="H23" s="12">
        <v>7008000</v>
      </c>
      <c r="I23" s="4"/>
      <c r="J23" s="4"/>
      <c r="K23" s="24" t="s">
        <v>139</v>
      </c>
      <c r="L23" t="s">
        <v>26</v>
      </c>
      <c r="M23" s="4"/>
      <c r="N23" s="4"/>
    </row>
    <row r="24" spans="2:14" s="2" customFormat="1" ht="39.950000000000003" customHeight="1" x14ac:dyDescent="0.15">
      <c r="B24" s="9" t="s">
        <v>69</v>
      </c>
      <c r="C24" s="9" t="s">
        <v>55</v>
      </c>
      <c r="D24" s="10">
        <v>42825</v>
      </c>
      <c r="E24" s="9" t="s">
        <v>70</v>
      </c>
      <c r="F24" s="9" t="s">
        <v>57</v>
      </c>
      <c r="G24" s="11"/>
      <c r="H24" s="12">
        <v>15056513</v>
      </c>
      <c r="I24" s="4"/>
      <c r="J24" s="4"/>
      <c r="K24" s="22"/>
      <c r="L24" s="23"/>
      <c r="M24" s="4"/>
      <c r="N24" s="4"/>
    </row>
    <row r="25" spans="2:14" s="2" customFormat="1" ht="39.950000000000003" customHeight="1" x14ac:dyDescent="0.15">
      <c r="B25" s="9" t="s">
        <v>71</v>
      </c>
      <c r="C25" s="9" t="s">
        <v>55</v>
      </c>
      <c r="D25" s="10">
        <v>42825</v>
      </c>
      <c r="E25" s="9" t="s">
        <v>72</v>
      </c>
      <c r="F25" s="9" t="s">
        <v>57</v>
      </c>
      <c r="G25" s="11"/>
      <c r="H25" s="12">
        <v>42127120</v>
      </c>
      <c r="I25" s="4"/>
      <c r="J25" s="4"/>
      <c r="K25" s="22"/>
      <c r="L25" s="23"/>
      <c r="M25" s="4"/>
      <c r="N25" s="4"/>
    </row>
    <row r="26" spans="2:14" s="2" customFormat="1" ht="38.25" customHeight="1" x14ac:dyDescent="0.15">
      <c r="B26" s="132" t="s">
        <v>33</v>
      </c>
      <c r="C26" s="133"/>
      <c r="D26" s="133"/>
      <c r="E26" s="133"/>
      <c r="F26" s="133"/>
    </row>
    <row r="27" spans="2:14" s="2" customFormat="1" ht="35.1" customHeight="1" x14ac:dyDescent="0.15">
      <c r="B27" t="s">
        <v>34</v>
      </c>
    </row>
    <row r="28" spans="2:14" s="2" customFormat="1" ht="35.1" customHeight="1" x14ac:dyDescent="0.15">
      <c r="B28" t="s">
        <v>35</v>
      </c>
    </row>
    <row r="29" spans="2:14" ht="35.1" customHeight="1" x14ac:dyDescent="0.15">
      <c r="K29" t="s">
        <v>25</v>
      </c>
      <c r="L29" t="s">
        <v>26</v>
      </c>
    </row>
    <row r="30" spans="2:14" ht="35.1" customHeight="1" x14ac:dyDescent="0.15">
      <c r="K30" t="s">
        <v>27</v>
      </c>
      <c r="L30" t="s">
        <v>28</v>
      </c>
    </row>
    <row r="31" spans="2:14" x14ac:dyDescent="0.15">
      <c r="K31" t="s">
        <v>29</v>
      </c>
      <c r="L31"/>
    </row>
    <row r="32" spans="2:14" x14ac:dyDescent="0.15">
      <c r="K32" t="s">
        <v>30</v>
      </c>
      <c r="L32"/>
    </row>
  </sheetData>
  <mergeCells count="12">
    <mergeCell ref="N5:N6"/>
    <mergeCell ref="B26:F26"/>
    <mergeCell ref="K5:M5"/>
    <mergeCell ref="B5:B6"/>
    <mergeCell ref="C5:C6"/>
    <mergeCell ref="D5:D6"/>
    <mergeCell ref="E5:E6"/>
    <mergeCell ref="F5:F6"/>
    <mergeCell ref="G5:G6"/>
    <mergeCell ref="H5:H6"/>
    <mergeCell ref="I5:I6"/>
    <mergeCell ref="J5:J6"/>
  </mergeCells>
  <phoneticPr fontId="2"/>
  <dataValidations count="2">
    <dataValidation type="list" allowBlank="1" showInputMessage="1" showErrorMessage="1" sqref="K24:K25 K7:K22" xr:uid="{00000000-0002-0000-0500-000000000000}">
      <formula1>$J$29:$J$32</formula1>
    </dataValidation>
    <dataValidation type="list" allowBlank="1" showInputMessage="1" showErrorMessage="1" sqref="L21:L25 L7:L19" xr:uid="{00000000-0002-0000-0500-000001000000}">
      <formula1>$K$29:$K$30</formula1>
    </dataValidation>
  </dataValidations>
  <pageMargins left="0.78740157480314965" right="0.59055118110236227" top="0.59055118110236227" bottom="0.98425196850393704" header="0.51181102362204722" footer="0.51181102362204722"/>
  <pageSetup paperSize="9" scale="65" orientation="landscape"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★競争入札（物品役務等） (班長用)</vt:lpstr>
      <vt:lpstr>随意契約 (工事)</vt:lpstr>
      <vt:lpstr>競争入札（工事）</vt:lpstr>
      <vt:lpstr>競争入札（物品役務等）</vt:lpstr>
      <vt:lpstr>随意契約 (物品役務等)</vt:lpstr>
      <vt:lpstr>随意契約（工事）</vt:lpstr>
      <vt:lpstr>随意契約（物品役務等）</vt:lpstr>
      <vt:lpstr>'★競争入札（物品役務等） (班長用)'!Print_Area</vt:lpstr>
      <vt:lpstr>'競争入札（工事）'!Print_Area</vt:lpstr>
      <vt:lpstr>'競争入札（物品役務等）'!Print_Area</vt:lpstr>
      <vt:lpstr>'随意契約 (工事)'!Print_Area</vt:lpstr>
      <vt:lpstr>'随意契約 (物品役務等)'!Print_Area</vt:lpstr>
      <vt:lpstr>'随意契約（工事）'!Print_Area</vt:lpstr>
      <vt:lpstr>'随意契約（物品役務等）'!Print_Area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2024-04-22T23:56:07Z</cp:lastPrinted>
  <dcterms:created xsi:type="dcterms:W3CDTF">2007-06-22T02:57:32Z</dcterms:created>
  <dcterms:modified xsi:type="dcterms:W3CDTF">2024-04-24T04:11:10Z</dcterms:modified>
</cp:coreProperties>
</file>